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619" firstSheet="1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'7'!$A$1:$E$30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<sst xmlns="http://schemas.openxmlformats.org/spreadsheetml/2006/main" count="451" uniqueCount="291">
  <si>
    <t>单位代码：114001</t>
  </si>
  <si>
    <t>单位名称：中共宁县委直属机关工委</t>
  </si>
  <si>
    <t>部门预算公开表</t>
  </si>
  <si>
    <t>编制日期：2022 年11月15日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</si>
  <si>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</si>
  <si>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</si>
  <si>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</si>
  <si>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</si>
  <si>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</si>
  <si>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</si>
  <si>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</si>
  <si>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</si>
  <si>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</si>
  <si>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</si>
  <si>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</si>
  <si>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</si>
  <si>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</si>
  <si>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</si>
  <si>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</si>
  <si>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</si>
  <si>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</si>
  <si>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</si>
  <si>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</si>
  <si>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</si>
  <si>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</si>
  <si>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</si>
  <si>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</si>
  <si>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</si>
  <si>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</si>
  <si>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</si>
  <si>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</si>
  <si>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</si>
  <si>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</si>
  <si>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</si>
  <si>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</si>
  <si>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</si>
  <si>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</si>
  <si>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</si>
  <si>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</si>
  <si>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</si>
  <si>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</si>
  <si>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</si>
  <si>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</si>
  <si>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</si>
  <si>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</si>
  <si>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</si>
  <si>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</si>
  <si>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</si>
  <si>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</si>
  <si>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</si>
  <si>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</si>
  <si>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</si>
  <si>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</si>
  <si>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</si>
  <si>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</si>
  <si>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</si>
  <si>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</si>
  <si>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</si>
  <si>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</si>
  <si>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</si>
  <si>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</si>
  <si>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</si>
  <si>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</si>
  <si>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</si>
  <si>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</si>
  <si>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</si>
  <si>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</si>
  <si>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</si>
  <si>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</si>
  <si>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</si>
  <si>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</si>
  <si>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</si>
  <si>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</si>
  <si>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</si>
  <si>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</si>
  <si>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</si>
  <si>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</si>
  <si>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</si>
  <si>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</si>
  <si>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</si>
  <si>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</si>
  <si>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</si>
  <si>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</si>
  <si>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</si>
  <si>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</si>
  <si>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</si>
  <si>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</si>
  <si>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</si>
  <si>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</si>
  <si>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</si>
  <si>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</si>
  <si>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</si>
  <si>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</si>
  <si>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</si>
  <si>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</si>
  <si>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</si>
  <si>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</si>
  <si>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</si>
  <si>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</si>
  <si>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</si>
  <si>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</si>
  <si>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</si>
  <si>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</si>
  <si>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</si>
  <si>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</si>
  <si>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</si>
  <si>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208</t>
  </si>
  <si>
    <t>社会保障和就业支出</t>
  </si>
  <si>
    <t>20805</t>
  </si>
  <si>
    <t>行政事业单位离退休</t>
  </si>
  <si>
    <t>2080505</t>
  </si>
  <si>
    <t>生活补助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</si>
  <si>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</si>
  <si>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</si>
  <si>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</si>
  <si>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</si>
  <si>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</si>
  <si>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</si>
  <si>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</si>
  <si>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</si>
  <si>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</si>
  <si>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</si>
  <si>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</si>
  <si>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</si>
  <si>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</si>
  <si>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</si>
  <si>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</si>
  <si>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</si>
  <si>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中共宁县委直属机关工委</t>
  </si>
  <si>
    <t>一般公共预算支出情况表</t>
  </si>
  <si>
    <t>功能分类科目</t>
  </si>
  <si>
    <t>科目编码</t>
  </si>
  <si>
    <t>科目名称</t>
  </si>
  <si>
    <t>2080504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</si>
  <si>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</si>
  <si>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</si>
  <si>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</si>
  <si>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</si>
  <si>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</si>
  <si>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</si>
  <si>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</si>
  <si>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</si>
  <si>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</si>
  <si>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</si>
  <si>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</si>
  <si>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</si>
  <si>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</si>
  <si>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</si>
  <si>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</si>
  <si>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</si>
  <si>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</si>
  <si>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</si>
  <si>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</si>
  <si>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</si>
  <si>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</si>
  <si>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</si>
  <si>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</si>
  <si>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</si>
  <si>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</si>
  <si>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</si>
  <si>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</si>
  <si>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</si>
  <si>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</si>
  <si>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</si>
  <si>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</si>
  <si>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30305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</si>
  <si>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</si>
  <si>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</si>
  <si>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</si>
  <si>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</si>
  <si>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</si>
  <si>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</si>
  <si>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</si>
  <si>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</si>
  <si>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债务利息支出</t>
  </si>
  <si>
    <t xml:space="preserve">  国内债务付息</t>
  </si>
  <si>
    <t xml:space="preserve">  国外债务付息</t>
  </si>
  <si>
    <t>资本性支出（基本建设）</t>
  </si>
  <si>
    <t xml:space="preserve">  房屋建筑物构建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</si>
  <si>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</si>
  <si>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</si>
  <si>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</si>
  <si>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</si>
  <si>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</si>
  <si>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</si>
  <si>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</si>
  <si>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</si>
  <si>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文物和陈列品购置</t>
  </si>
  <si>
    <t xml:space="preserve">  无形资产购置</t>
  </si>
  <si>
    <t xml:space="preserve">  其他基本建设支出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</si>
  <si>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</si>
  <si>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</si>
  <si>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</si>
  <si>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</si>
  <si>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</si>
  <si>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</si>
  <si>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对企业补助（基本建设）</t>
  </si>
  <si>
    <t xml:space="preserve">  资本金注入</t>
  </si>
  <si>
    <t xml:space="preserve">  其他对企业补助</t>
  </si>
  <si>
    <t>对企业补助</t>
  </si>
  <si>
    <t xml:space="preserve">  费用补贴</t>
  </si>
  <si>
    <t xml:space="preserve">  利息补贴</t>
  </si>
  <si>
    <t>对社会保障基金补助</t>
  </si>
  <si>
    <t xml:space="preserve">  对社会保险基金补助</t>
  </si>
  <si>
    <t xml:space="preserve">  补充全国社会保障基金</t>
  </si>
  <si>
    <t>其他支出</t>
  </si>
  <si>
    <t xml:space="preserve">  其他支出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</si>
  <si>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</si>
  <si>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</si>
  <si>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</si>
  <si>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</si>
  <si>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</si>
  <si>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</si>
  <si>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</si>
  <si>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</si>
  <si>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</si>
  <si>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</si>
  <si>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</si>
  <si>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</si>
  <si>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</si>
  <si>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</si>
  <si>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</si>
  <si>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</si>
  <si>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</si>
  <si>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</si>
  <si>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</si>
  <si>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</si>
  <si>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</si>
  <si>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</si>
  <si>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</si>
  <si>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</si>
  <si>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</si>
  <si>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</si>
  <si>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</si>
  <si>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中国共产党宁县委员会直属机关工作委员会</t>
  </si>
  <si>
    <t>联系人</t>
  </si>
  <si>
    <t>李生斌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</si>
  <si>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</si>
  <si>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</si>
  <si>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</si>
  <si>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宁办字〔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35</t>
    </r>
    <r>
      <rPr>
        <sz val="9"/>
        <color rgb="FF000000"/>
        <rFont val="宋体"/>
        <charset val="1"/>
      </rPr>
      <t>号</t>
    </r>
  </si>
  <si>
    <t>职能概述</t>
  </si>
  <si>
    <t>县委直属机关工委贯彻落实党中央、省委、市委和县委关于机关党建工作的方针政策和决策部署，在履行职责过程中坚持和加强党对机关党建工作的集中统一领导。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</si>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</sst>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176" formatCode="&quot;\&quot;#,##0;&quot;\&quot;\-#,##0"/>
    <numFmt numFmtId="177" formatCode="_-#,##0%_-;\(#,##0%\);_-\ &quot;-&quot;_-"/>
    <numFmt numFmtId="178" formatCode="_-* #,##0_$_-;\-* #,##0_$_-;_-* &quot;-&quot;_$_-;_-@_-"/>
    <numFmt numFmtId="179" formatCode="yy\.mm\.dd"/>
    <numFmt numFmtId="180" formatCode="&quot;\&quot;#,##0;[Red]&quot;\&quot;&quot;\&quot;&quot;\&quot;&quot;\&quot;&quot;\&quot;&quot;\&quot;&quot;\&quot;\-#,##0"/>
    <numFmt numFmtId="181" formatCode="#,##0.000000"/>
    <numFmt numFmtId="182" formatCode="_-* #,##0_-;\-* #,##0_-;_-* &quot;-&quot;??_-;_-@_-"/>
    <numFmt numFmtId="183" formatCode="&quot;$&quot;\ #,##0.00_-;[Red]&quot;$&quot;\ #,##0.00\-"/>
    <numFmt numFmtId="44" formatCode="_ &quot;￥&quot;* #,##0.00_ ;_ &quot;￥&quot;* \-#,##0.00_ ;_ &quot;￥&quot;* &quot;-&quot;??_ ;_ @_ "/>
    <numFmt numFmtId="184" formatCode="_-* #,##0.0000000000_-;\-* #,##0.0000000000_-;_-* &quot;-&quot;??_-;_-@_-"/>
    <numFmt numFmtId="185" formatCode="#,##0;\-#,##0;&quot;-&quot;"/>
    <numFmt numFmtId="186" formatCode="mmm/yyyy;_-\ &quot;N/A&quot;_-;_-\ &quot;-&quot;_-"/>
    <numFmt numFmtId="41" formatCode="_ * #,##0_ ;_ * \-#,##0_ ;_ * &quot;-&quot;_ ;_ @_ "/>
    <numFmt numFmtId="187" formatCode="[Blue]0.0%;[Blue]\(0.0%\)"/>
    <numFmt numFmtId="188" formatCode="[Blue]#,##0_);[Blue]\(#,##0\)"/>
    <numFmt numFmtId="189" formatCode="_-* #,##0.00_-;\-* #,##0.00_-;_-* &quot;-&quot;??_-;_-@_-"/>
    <numFmt numFmtId="43" formatCode="_ * #,##0.00_ ;_ * \-#,##0.00_ ;_ * &quot;-&quot;??_ ;_ @_ "/>
    <numFmt numFmtId="25" formatCode="\$#,##0.00_);\(\$#,##0.00\)"/>
    <numFmt numFmtId="42" formatCode="_ &quot;￥&quot;* #,##0_ ;_ &quot;￥&quot;* \-#,##0_ ;_ &quot;￥&quot;* &quot;-&quot;_ ;_ @_ "/>
    <numFmt numFmtId="190" formatCode="#,##0.0_);\(#,##0.0\)"/>
    <numFmt numFmtId="191" formatCode="0.0%;\(0.0%\)"/>
    <numFmt numFmtId="192" formatCode="_-* #,##0_-;\-* #,##0_-;_-* &quot;-&quot;_-;_-@_-"/>
    <numFmt numFmtId="193" formatCode="_(&quot;$&quot;* #,##0_);_(&quot;$&quot;* \(#,##0\);_(&quot;$&quot;* &quot;-&quot;_);_(@_)"/>
    <numFmt numFmtId="194" formatCode="_-* #,##0\¥_-;\-* #,##0\¥_-;_-* &quot;-&quot;\¥_-;_-@_-"/>
    <numFmt numFmtId="195" formatCode="&quot;$&quot;#,##0;\-&quot;$&quot;#,##0"/>
    <numFmt numFmtId="196" formatCode="_-#0&quot;.&quot;0000_-;\(#0&quot;.&quot;0000\);_-\ \ &quot;-&quot;_-;_-@_-"/>
    <numFmt numFmtId="197" formatCode="\(#,##0\)\ "/>
    <numFmt numFmtId="198" formatCode="_-* #,##0&quot;$&quot;_-;\-* #,##0&quot;$&quot;_-;_-* &quot;-&quot;&quot;$&quot;_-;_-@_-"/>
    <numFmt numFmtId="199" formatCode="0.0%"/>
    <numFmt numFmtId="200" formatCode="_-&quot;$&quot;* #,##0_-;\-&quot;$&quot;* #,##0_-;_-&quot;$&quot;* &quot;-&quot;_-;_-@_-"/>
    <numFmt numFmtId="24" formatCode="\$#,##0_);[Red]\(\$#,##0\)"/>
    <numFmt numFmtId="201" formatCode="_-#,###.00,_-;\(#,###.00,\);_-\ \ &quot;-&quot;_-;_-@_-"/>
    <numFmt numFmtId="202" formatCode="&quot;\&quot;#,##0.00;[Red]&quot;\&quot;\-#,##0.00"/>
    <numFmt numFmtId="203" formatCode="&quot;$&quot;\ #,##0_-;[Red]&quot;$&quot;\ #,##0\-"/>
    <numFmt numFmtId="204" formatCode="_-#,##0.00_-;\(#,##0.00\);_-\ \ &quot;-&quot;_-;_-@_-"/>
    <numFmt numFmtId="205" formatCode="_(* #,##0.0,_);_(* \(#,##0.0,\);_(* &quot;-&quot;_);_(@_)"/>
    <numFmt numFmtId="206" formatCode="[Red]0.0%;[Red]\(0.0%\)"/>
    <numFmt numFmtId="207" formatCode="_-&quot;$&quot;\ * #,##0_-;_-&quot;$&quot;\ * #,##0\-;_-&quot;$&quot;\ * &quot;-&quot;_-;_-@_-"/>
    <numFmt numFmtId="208" formatCode="_-#,##0_-;\(#,##0\);_-\ \ &quot;-&quot;_-;_-@_-"/>
    <numFmt numFmtId="209" formatCode="#,##0_);[Blue]\(#,##0\)"/>
    <numFmt numFmtId="210" formatCode="_ &quot;\&quot;* #,##0_ ;_ &quot;\&quot;* \-#,##0_ ;_ &quot;\&quot;* &quot;-&quot;_ ;_ @_ "/>
    <numFmt numFmtId="211" formatCode="_-* #,##0.00&quot;$&quot;_-;\-* #,##0.00&quot;$&quot;_-;_-* &quot;-&quot;??&quot;$&quot;_-;_-@_-"/>
    <numFmt numFmtId="212" formatCode="#\ ??/??"/>
    <numFmt numFmtId="213" formatCode="&quot;$&quot;#,##0.00_);\(&quot;$&quot;#,##0.00\)"/>
    <numFmt numFmtId="214" formatCode="\$#,##0.00;\(\$#,##0.00\)"/>
    <numFmt numFmtId="215" formatCode="_-&quot;$&quot;* #,##0.00_-;\-&quot;$&quot;* #,##0.00_-;_-&quot;$&quot;* &quot;-&quot;??_-;_-@_-"/>
    <numFmt numFmtId="216" formatCode="&quot;$&quot;#,##0_);[Red]\(&quot;$&quot;#,##0\)"/>
    <numFmt numFmtId="217" formatCode="_(&quot;$&quot;* #,##0.00_);_(&quot;$&quot;* \(#,##0.00\);_(&quot;$&quot;* &quot;-&quot;??_);_(@_)"/>
    <numFmt numFmtId="218" formatCode="#,##0;\(#,##0\)"/>
    <numFmt numFmtId="219" formatCode="_-#0&quot;.&quot;0,_-;\(#0&quot;.&quot;0,\);_-\ \ &quot;-&quot;_-;_-@_-"/>
    <numFmt numFmtId="220" formatCode="_-#,###,_-;\(#,###,\);_-\ \ &quot;-&quot;_-;_-@_-"/>
    <numFmt numFmtId="221" formatCode="#,##0.00\¥;\-#,##0.00\¥"/>
    <numFmt numFmtId="222" formatCode="_([$€-2]* #,##0.00_);_([$€-2]* \(#,##0.00\);_([$€-2]* &quot;-&quot;??_)"/>
    <numFmt numFmtId="223" formatCode="mmm/dd/yyyy;_-\ &quot;N/A&quot;_-;_-\ &quot;-&quot;_-"/>
    <numFmt numFmtId="224" formatCode="#,##0\ &quot; &quot;;\(#,##0\)\ ;&quot;—&quot;&quot; &quot;&quot; &quot;&quot; &quot;&quot; &quot;"/>
    <numFmt numFmtId="225" formatCode="#,##0.0"/>
    <numFmt numFmtId="226" formatCode="&quot;$&quot;#,##0_);\(&quot;$&quot;#,##0\)"/>
    <numFmt numFmtId="227" formatCode="\$#,##0;\(\$#,##0\)"/>
    <numFmt numFmtId="228" formatCode="&quot;$&quot;#,##0.00_);[Red]\(&quot;$&quot;#,##0.00\)"/>
    <numFmt numFmtId="229" formatCode="0%;\(0%\)"/>
    <numFmt numFmtId="230" formatCode="#,##0.00\¥;[Red]\-#,##0.00\¥"/>
    <numFmt numFmtId="231" formatCode="\ \ @"/>
    <numFmt numFmtId="232" formatCode="#,##0_);\(#,##0_)"/>
    <numFmt numFmtId="233" formatCode="_-* #,##0.00_$_-;\-* #,##0.00_$_-;_-* &quot;-&quot;??_$_-;_-@_-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0.0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65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sz val="10"/>
      <name val="MS Sans Serif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0"/>
      <color indexed="8"/>
      <name val="MS Sans Serif"/>
      <charset val="134"/>
    </font>
    <font>
      <b/>
      <sz val="15"/>
      <color theme="3"/>
      <name val="宋体"/>
      <charset val="134"/>
      <scheme val="minor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9"/>
      <name val="楷体_GB2312"/>
      <charset val="134"/>
    </font>
    <font>
      <sz val="10"/>
      <name val="ＭＳ Ｐゴシック"/>
      <charset val="134"/>
    </font>
    <font>
      <sz val="12"/>
      <color indexed="9"/>
      <name val="宋体"/>
      <charset val="134"/>
    </font>
    <font>
      <b/>
      <sz val="12"/>
      <color indexed="52"/>
      <name val="楷体_GB2312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indexed="16"/>
      <name val="MS Serif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b/>
      <sz val="11"/>
      <name val="Helv"/>
      <charset val="134"/>
    </font>
    <font>
      <sz val="12"/>
      <name val="????"/>
      <charset val="134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9"/>
      <name val="Times New Roman"/>
      <charset val="134"/>
    </font>
    <font>
      <sz val="11"/>
      <color indexed="12"/>
      <name val="Times New Roman"/>
      <charset val="134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indexed="9"/>
      <name val="宋体"/>
      <charset val="134"/>
    </font>
    <font>
      <sz val="12"/>
      <name val="MS Sans Serif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0"/>
      <color indexed="20"/>
      <name val="宋体"/>
      <charset val="134"/>
    </font>
    <font>
      <b/>
      <sz val="15"/>
      <color indexed="56"/>
      <name val="楷体_GB2312"/>
      <charset val="134"/>
    </font>
    <font>
      <b/>
      <sz val="13"/>
      <color theme="3"/>
      <name val="宋体"/>
      <charset val="134"/>
      <scheme val="minor"/>
    </font>
    <font>
      <u/>
      <sz val="10"/>
      <color indexed="36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0.5"/>
      <color indexed="20"/>
      <name val="宋体"/>
      <charset val="134"/>
    </font>
    <font>
      <sz val="12"/>
      <name val="돋움체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宋体"/>
      <charset val="134"/>
    </font>
    <font>
      <sz val="11"/>
      <name val="MS P????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2"/>
      <color indexed="17"/>
      <name val="楷体_GB2312"/>
      <charset val="134"/>
    </font>
    <font>
      <b/>
      <sz val="11"/>
      <color indexed="16"/>
      <name val="Times New Roman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2"/>
      <color indexed="60"/>
      <name val="楷体_GB2312"/>
      <charset val="134"/>
    </font>
    <font>
      <sz val="10.5"/>
      <color indexed="17"/>
      <name val="宋体"/>
      <charset val="134"/>
    </font>
    <font>
      <b/>
      <sz val="18"/>
      <color indexed="62"/>
      <name val="宋体"/>
      <charset val="134"/>
    </font>
    <font>
      <b/>
      <sz val="12"/>
      <name val="Times New Roman"/>
      <charset val="134"/>
    </font>
    <font>
      <sz val="12"/>
      <color indexed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b/>
      <i/>
      <sz val="12"/>
      <name val="Times New Roman"/>
      <charset val="134"/>
    </font>
    <font>
      <sz val="8"/>
      <name val="Arial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b/>
      <sz val="8"/>
      <color indexed="8"/>
      <name val="Helv"/>
      <charset val="134"/>
    </font>
    <font>
      <sz val="11"/>
      <name val="Times New Roman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i/>
      <sz val="12"/>
      <name val="Times New Roman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Helv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sz val="11"/>
      <color indexed="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gray0625"/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2" fillId="0" borderId="0" applyNumberFormat="0" applyFill="0"/>
    <xf numFmtId="0" fontId="50" fillId="7" borderId="11" applyNumberFormat="0" applyAlignment="0" applyProtection="0">
      <alignment vertical="center"/>
    </xf>
    <xf numFmtId="189" fontId="0" fillId="0" borderId="0" applyFont="0" applyFill="0" applyBorder="0" applyAlignment="0" applyProtection="0"/>
    <xf numFmtId="44" fontId="41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5" fillId="0" borderId="0"/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0" fillId="17" borderId="0" applyNumberFormat="0" applyBorder="0" applyAlignment="0" applyProtection="0"/>
    <xf numFmtId="41" fontId="41" fillId="0" borderId="0" applyFont="0" applyFill="0" applyBorder="0" applyAlignment="0" applyProtection="0">
      <alignment vertical="center"/>
    </xf>
    <xf numFmtId="0" fontId="44" fillId="0" borderId="0">
      <protection locked="0"/>
    </xf>
    <xf numFmtId="0" fontId="42" fillId="21" borderId="0" applyNumberFormat="0" applyBorder="0" applyAlignment="0" applyProtection="0">
      <alignment vertical="center"/>
    </xf>
    <xf numFmtId="191" fontId="0" fillId="0" borderId="0" applyFill="0" applyBorder="0" applyAlignment="0"/>
    <xf numFmtId="192" fontId="0" fillId="0" borderId="0" applyFont="0" applyFill="0" applyBorder="0" applyAlignment="0" applyProtection="0"/>
    <xf numFmtId="0" fontId="40" fillId="0" borderId="0"/>
    <xf numFmtId="0" fontId="59" fillId="16" borderId="12" applyNumberFormat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8" fillId="15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179" fontId="0" fillId="0" borderId="16" applyFill="0" applyProtection="0">
      <alignment horizontal="right"/>
    </xf>
    <xf numFmtId="9" fontId="71" fillId="0" borderId="0" applyNumberFormat="0" applyFill="0" applyBorder="0" applyAlignment="0">
      <protection locked="0"/>
    </xf>
    <xf numFmtId="0" fontId="49" fillId="19" borderId="0" applyNumberFormat="0" applyBorder="0" applyAlignment="0" applyProtection="0">
      <alignment vertical="center"/>
    </xf>
    <xf numFmtId="0" fontId="67" fillId="0" borderId="0"/>
    <xf numFmtId="0" fontId="54" fillId="9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67" fillId="0" borderId="0"/>
    <xf numFmtId="0" fontId="72" fillId="0" borderId="0" applyNumberFormat="0" applyFill="0" applyBorder="0" applyAlignment="0" applyProtection="0">
      <alignment vertical="center"/>
    </xf>
    <xf numFmtId="0" fontId="44" fillId="0" borderId="0"/>
    <xf numFmtId="0" fontId="43" fillId="0" borderId="0">
      <alignment vertical="center"/>
    </xf>
    <xf numFmtId="0" fontId="41" fillId="25" borderId="17" applyNumberFormat="0" applyFont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0" fillId="0" borderId="0">
      <alignment horizontal="left"/>
    </xf>
    <xf numFmtId="0" fontId="63" fillId="0" borderId="0" applyNumberFormat="0" applyAlignment="0">
      <alignment horizontal="left"/>
    </xf>
    <xf numFmtId="209" fontId="0" fillId="0" borderId="0" applyFill="0" applyBorder="0" applyAlignment="0"/>
    <xf numFmtId="0" fontId="49" fillId="6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88" fontId="0" fillId="0" borderId="0" applyFill="0" applyBorder="0" applyAlignment="0"/>
    <xf numFmtId="0" fontId="60" fillId="0" borderId="0">
      <alignment vertical="center"/>
    </xf>
    <xf numFmtId="24" fontId="57" fillId="0" borderId="0" applyFont="0" applyFill="0" applyBorder="0" applyAlignment="0" applyProtection="0"/>
    <xf numFmtId="0" fontId="54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28" borderId="19">
      <protection locked="0"/>
    </xf>
    <xf numFmtId="0" fontId="61" fillId="0" borderId="0" applyNumberFormat="0" applyFill="0" applyBorder="0" applyAlignment="0" applyProtection="0">
      <alignment vertical="center"/>
    </xf>
    <xf numFmtId="0" fontId="78" fillId="0" borderId="0"/>
    <xf numFmtId="9" fontId="40" fillId="0" borderId="0" applyFont="0" applyFill="0" applyBorder="0" applyAlignment="0" applyProtection="0">
      <alignment vertical="center"/>
    </xf>
    <xf numFmtId="0" fontId="40" fillId="0" borderId="0"/>
    <xf numFmtId="0" fontId="46" fillId="0" borderId="10" applyNumberFormat="0" applyFill="0" applyAlignment="0" applyProtection="0">
      <alignment vertical="center"/>
    </xf>
    <xf numFmtId="184" fontId="40" fillId="0" borderId="0" applyFont="0" applyFill="0" applyBorder="0" applyAlignment="0" applyProtection="0"/>
    <xf numFmtId="0" fontId="44" fillId="0" borderId="0"/>
    <xf numFmtId="9" fontId="43" fillId="0" borderId="0" applyFont="0" applyFill="0" applyBorder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9" fontId="4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2" fillId="0" borderId="13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4" fillId="0" borderId="0"/>
    <xf numFmtId="0" fontId="51" fillId="22" borderId="0" applyNumberFormat="0" applyBorder="0" applyAlignment="0" applyProtection="0">
      <alignment vertical="center"/>
    </xf>
    <xf numFmtId="0" fontId="83" fillId="30" borderId="2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4" fillId="30" borderId="11" applyNumberFormat="0" applyAlignment="0" applyProtection="0">
      <alignment vertical="center"/>
    </xf>
    <xf numFmtId="0" fontId="40" fillId="0" borderId="0"/>
    <xf numFmtId="0" fontId="44" fillId="0" borderId="0"/>
    <xf numFmtId="0" fontId="85" fillId="32" borderId="12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86" fillId="33" borderId="22" applyNumberFormat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209" fontId="0" fillId="0" borderId="0" applyFill="0" applyBorder="0" applyAlignment="0"/>
    <xf numFmtId="0" fontId="42" fillId="3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0" fillId="35" borderId="0" applyNumberFormat="0" applyBorder="0" applyAlignment="0" applyProtection="0"/>
    <xf numFmtId="200" fontId="0" fillId="0" borderId="0" applyFont="0" applyFill="0" applyBorder="0" applyAlignment="0" applyProtection="0"/>
    <xf numFmtId="0" fontId="51" fillId="22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4" fillId="0" borderId="0"/>
    <xf numFmtId="0" fontId="54" fillId="9" borderId="0" applyNumberFormat="0" applyBorder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90" fillId="0" borderId="24" applyNumberFormat="0" applyFill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188" fontId="0" fillId="0" borderId="0" applyFill="0" applyBorder="0" applyAlignment="0"/>
    <xf numFmtId="0" fontId="91" fillId="3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64" fillId="0" borderId="14" applyNumberFormat="0" applyFill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76" fillId="0" borderId="18" applyNumberFormat="0" applyFill="0" applyAlignment="0" applyProtection="0">
      <alignment vertical="center"/>
    </xf>
    <xf numFmtId="188" fontId="0" fillId="0" borderId="0" applyFill="0" applyBorder="0" applyAlignment="0"/>
    <xf numFmtId="0" fontId="42" fillId="18" borderId="0" applyNumberFormat="0" applyBorder="0" applyAlignment="0" applyProtection="0">
      <alignment vertical="center"/>
    </xf>
    <xf numFmtId="0" fontId="73" fillId="0" borderId="0">
      <alignment vertical="top"/>
    </xf>
    <xf numFmtId="0" fontId="42" fillId="42" borderId="0" applyNumberFormat="0" applyBorder="0" applyAlignment="0" applyProtection="0">
      <alignment vertical="center"/>
    </xf>
    <xf numFmtId="0" fontId="95" fillId="16" borderId="25" applyNumberFormat="0" applyAlignment="0" applyProtection="0">
      <alignment vertical="center"/>
    </xf>
    <xf numFmtId="199" fontId="96" fillId="0" borderId="0" applyFont="0" applyFill="0" applyBorder="0" applyAlignment="0" applyProtection="0"/>
    <xf numFmtId="0" fontId="98" fillId="3" borderId="26"/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/>
    <xf numFmtId="0" fontId="49" fillId="45" borderId="0" applyNumberFormat="0" applyBorder="0" applyAlignment="0" applyProtection="0">
      <alignment vertical="center"/>
    </xf>
    <xf numFmtId="0" fontId="0" fillId="0" borderId="0"/>
    <xf numFmtId="0" fontId="39" fillId="0" borderId="0" applyNumberFormat="0" applyFont="0" applyFill="0" applyBorder="0" applyAlignment="0" applyProtection="0">
      <alignment horizontal="left"/>
    </xf>
    <xf numFmtId="0" fontId="49" fillId="4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40" fillId="0" borderId="0"/>
    <xf numFmtId="0" fontId="40" fillId="0" borderId="0"/>
    <xf numFmtId="0" fontId="0" fillId="0" borderId="0"/>
    <xf numFmtId="0" fontId="42" fillId="4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81" fontId="0" fillId="0" borderId="0">
      <protection locked="0"/>
    </xf>
    <xf numFmtId="0" fontId="87" fillId="11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78" fillId="0" borderId="0"/>
    <xf numFmtId="192" fontId="44" fillId="0" borderId="0" applyFont="0" applyFill="0" applyBorder="0" applyAlignment="0" applyProtection="0"/>
    <xf numFmtId="0" fontId="42" fillId="46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181" fontId="0" fillId="0" borderId="0">
      <protection locked="0"/>
    </xf>
    <xf numFmtId="0" fontId="51" fillId="22" borderId="0" applyNumberFormat="0" applyBorder="0" applyAlignment="0" applyProtection="0">
      <alignment vertical="center"/>
    </xf>
    <xf numFmtId="0" fontId="40" fillId="0" borderId="0" applyNumberFormat="0" applyFont="0" applyFill="0" applyBorder="0" applyAlignment="0">
      <alignment horizontal="center" vertical="center"/>
    </xf>
    <xf numFmtId="0" fontId="104" fillId="4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192" fontId="40" fillId="0" borderId="0" applyFont="0" applyFill="0" applyBorder="0" applyAlignment="0" applyProtection="0"/>
    <xf numFmtId="38" fontId="94" fillId="0" borderId="0" applyFont="0" applyFill="0" applyBorder="0" applyAlignment="0" applyProtection="0"/>
    <xf numFmtId="0" fontId="93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0" fillId="0" borderId="0"/>
    <xf numFmtId="187" fontId="0" fillId="0" borderId="0" applyFill="0" applyBorder="0" applyAlignment="0"/>
    <xf numFmtId="0" fontId="0" fillId="0" borderId="0"/>
    <xf numFmtId="202" fontId="94" fillId="0" borderId="0" applyFont="0" applyFill="0" applyBorder="0" applyAlignment="0" applyProtection="0"/>
    <xf numFmtId="0" fontId="40" fillId="0" borderId="0"/>
    <xf numFmtId="180" fontId="0" fillId="0" borderId="0"/>
    <xf numFmtId="0" fontId="40" fillId="9" borderId="0" applyNumberFormat="0" applyBorder="0" applyAlignment="0" applyProtection="0">
      <alignment vertical="center"/>
    </xf>
    <xf numFmtId="0" fontId="40" fillId="28" borderId="19">
      <protection locked="0"/>
    </xf>
    <xf numFmtId="0" fontId="54" fillId="9" borderId="0" applyNumberFormat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4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>
      <alignment vertical="center"/>
    </xf>
    <xf numFmtId="0" fontId="43" fillId="0" borderId="0">
      <alignment vertical="center"/>
    </xf>
    <xf numFmtId="217" fontId="0" fillId="0" borderId="0" applyFont="0" applyFill="0" applyBorder="0" applyAlignment="0" applyProtection="0"/>
    <xf numFmtId="0" fontId="58" fillId="17" borderId="0" applyNumberFormat="0" applyBorder="0" applyAlignment="0" applyProtection="0"/>
    <xf numFmtId="0" fontId="75" fillId="0" borderId="0" applyNumberFormat="0" applyFill="0">
      <alignment horizontal="left" vertical="center"/>
    </xf>
    <xf numFmtId="40" fontId="94" fillId="0" borderId="0" applyFont="0" applyFill="0" applyBorder="0" applyAlignment="0" applyProtection="0"/>
    <xf numFmtId="10" fontId="57" fillId="0" borderId="0" applyFont="0" applyFill="0" applyBorder="0" applyAlignment="0" applyProtection="0"/>
    <xf numFmtId="211" fontId="44" fillId="0" borderId="0" applyFon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0" fillId="0" borderId="0"/>
    <xf numFmtId="200" fontId="44" fillId="0" borderId="0" applyFont="0" applyFill="0" applyBorder="0" applyAlignment="0" applyProtection="0"/>
    <xf numFmtId="0" fontId="74" fillId="55" borderId="0" applyNumberFormat="0" applyBorder="0" applyAlignment="0" applyProtection="0">
      <alignment vertical="center"/>
    </xf>
    <xf numFmtId="0" fontId="0" fillId="0" borderId="0"/>
    <xf numFmtId="0" fontId="40" fillId="0" borderId="0" applyFill="0" applyBorder="0" applyAlignment="0"/>
    <xf numFmtId="0" fontId="107" fillId="0" borderId="0" applyNumberFormat="0" applyFill="0" applyBorder="0" applyAlignment="0" applyProtection="0"/>
    <xf numFmtId="0" fontId="43" fillId="0" borderId="0">
      <alignment vertical="center"/>
    </xf>
    <xf numFmtId="49" fontId="100" fillId="0" borderId="0" applyProtection="0">
      <alignment horizontal="left"/>
    </xf>
    <xf numFmtId="0" fontId="54" fillId="9" borderId="0" applyNumberFormat="0" applyBorder="0" applyAlignment="0" applyProtection="0">
      <alignment vertical="center"/>
    </xf>
    <xf numFmtId="0" fontId="0" fillId="0" borderId="0">
      <protection locked="0"/>
    </xf>
    <xf numFmtId="0" fontId="51" fillId="22" borderId="0" applyNumberFormat="0" applyBorder="0" applyAlignment="0" applyProtection="0">
      <alignment vertical="center"/>
    </xf>
    <xf numFmtId="0" fontId="109" fillId="0" borderId="0" applyNumberFormat="0" applyFill="0" applyBorder="0" applyProtection="0">
      <alignment vertical="center"/>
    </xf>
    <xf numFmtId="0" fontId="99" fillId="0" borderId="27">
      <alignment horizontal="left" vertical="center"/>
    </xf>
    <xf numFmtId="0" fontId="67" fillId="0" borderId="0"/>
    <xf numFmtId="0" fontId="43" fillId="27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51" fillId="22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40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0" fillId="0" borderId="0">
      <protection locked="0"/>
    </xf>
    <xf numFmtId="189" fontId="40" fillId="0" borderId="0" applyFont="0" applyFill="0" applyBorder="0" applyAlignment="0" applyProtection="0"/>
    <xf numFmtId="0" fontId="0" fillId="0" borderId="0"/>
    <xf numFmtId="0" fontId="78" fillId="0" borderId="0"/>
    <xf numFmtId="0" fontId="40" fillId="0" borderId="0">
      <alignment vertical="center"/>
    </xf>
    <xf numFmtId="0" fontId="67" fillId="0" borderId="0"/>
    <xf numFmtId="0" fontId="67" fillId="0" borderId="0"/>
    <xf numFmtId="38" fontId="112" fillId="0" borderId="0"/>
    <xf numFmtId="0" fontId="78" fillId="0" borderId="0"/>
    <xf numFmtId="0" fontId="67" fillId="0" borderId="0"/>
    <xf numFmtId="188" fontId="0" fillId="0" borderId="0" applyFill="0" applyBorder="0" applyAlignment="0"/>
    <xf numFmtId="0" fontId="0" fillId="0" borderId="0"/>
    <xf numFmtId="197" fontId="0" fillId="0" borderId="0" applyFill="0" applyBorder="0" applyAlignment="0"/>
    <xf numFmtId="9" fontId="40" fillId="0" borderId="0" applyFont="0" applyFill="0" applyBorder="0" applyAlignment="0" applyProtection="0">
      <alignment vertical="center"/>
    </xf>
    <xf numFmtId="0" fontId="0" fillId="0" borderId="0"/>
    <xf numFmtId="40" fontId="39" fillId="0" borderId="0" applyFont="0" applyFill="0" applyBorder="0" applyAlignment="0" applyProtection="0"/>
    <xf numFmtId="0" fontId="54" fillId="9" borderId="0" applyNumberFormat="0" applyBorder="0" applyAlignment="0" applyProtection="0">
      <alignment vertical="center"/>
    </xf>
    <xf numFmtId="0" fontId="67" fillId="0" borderId="0"/>
    <xf numFmtId="0" fontId="78" fillId="0" borderId="0"/>
    <xf numFmtId="0" fontId="67" fillId="0" borderId="0"/>
    <xf numFmtId="0" fontId="105" fillId="8" borderId="0" applyNumberFormat="0" applyBorder="0" applyAlignment="0" applyProtection="0">
      <alignment vertical="center"/>
    </xf>
    <xf numFmtId="0" fontId="67" fillId="0" borderId="0"/>
    <xf numFmtId="0" fontId="114" fillId="0" borderId="1">
      <alignment horizont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180" fontId="0" fillId="0" borderId="0"/>
    <xf numFmtId="0" fontId="67" fillId="0" borderId="0"/>
    <xf numFmtId="0" fontId="67" fillId="0" borderId="0"/>
    <xf numFmtId="0" fontId="40" fillId="0" borderId="0"/>
    <xf numFmtId="0" fontId="0" fillId="0" borderId="0"/>
    <xf numFmtId="0" fontId="67" fillId="0" borderId="0"/>
    <xf numFmtId="0" fontId="55" fillId="9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44" fillId="0" borderId="0"/>
    <xf numFmtId="0" fontId="115" fillId="0" borderId="0"/>
    <xf numFmtId="0" fontId="51" fillId="22" borderId="0" applyNumberFormat="0" applyBorder="0" applyAlignment="0" applyProtection="0">
      <alignment vertical="center"/>
    </xf>
    <xf numFmtId="180" fontId="0" fillId="0" borderId="0"/>
    <xf numFmtId="0" fontId="0" fillId="0" borderId="0"/>
    <xf numFmtId="0" fontId="0" fillId="0" borderId="0">
      <protection locked="0"/>
    </xf>
    <xf numFmtId="0" fontId="78" fillId="0" borderId="0"/>
    <xf numFmtId="0" fontId="0" fillId="0" borderId="0"/>
    <xf numFmtId="0" fontId="43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67" fillId="0" borderId="0"/>
    <xf numFmtId="0" fontId="54" fillId="9" borderId="0" applyNumberFormat="0" applyBorder="0" applyAlignment="0" applyProtection="0">
      <alignment vertical="center"/>
    </xf>
    <xf numFmtId="0" fontId="0" fillId="0" borderId="0">
      <protection locked="0"/>
    </xf>
    <xf numFmtId="215" fontId="44" fillId="0" borderId="0" applyFont="0" applyFill="0" applyBorder="0" applyAlignment="0" applyProtection="0"/>
    <xf numFmtId="0" fontId="67" fillId="0" borderId="0"/>
    <xf numFmtId="10" fontId="96" fillId="0" borderId="0" applyFont="0" applyFill="0" applyBorder="0" applyAlignment="0" applyProtection="0"/>
    <xf numFmtId="0" fontId="116" fillId="0" borderId="28" applyNumberFormat="0" applyFill="0" applyAlignment="0" applyProtection="0">
      <alignment vertical="center"/>
    </xf>
    <xf numFmtId="0" fontId="117" fillId="0" borderId="29">
      <alignment horizontal="center"/>
    </xf>
    <xf numFmtId="0" fontId="67" fillId="0" borderId="0"/>
    <xf numFmtId="9" fontId="40" fillId="0" borderId="0" applyFont="0" applyFill="0" applyBorder="0" applyAlignment="0" applyProtection="0">
      <alignment vertical="center"/>
    </xf>
    <xf numFmtId="0" fontId="44" fillId="0" borderId="0">
      <protection locked="0"/>
    </xf>
    <xf numFmtId="38" fontId="113" fillId="16" borderId="0" applyNumberFormat="0" applyBorder="0" applyAlignment="0" applyProtection="0"/>
    <xf numFmtId="0" fontId="67" fillId="0" borderId="0"/>
    <xf numFmtId="0" fontId="0" fillId="0" borderId="0"/>
    <xf numFmtId="0" fontId="0" fillId="0" borderId="0"/>
    <xf numFmtId="0" fontId="67" fillId="0" borderId="0"/>
    <xf numFmtId="0" fontId="40" fillId="0" borderId="0" applyNumberFormat="0" applyFill="0" applyBorder="0" applyAlignment="0" applyProtection="0"/>
    <xf numFmtId="0" fontId="0" fillId="0" borderId="0"/>
    <xf numFmtId="0" fontId="108" fillId="54" borderId="0" applyNumberFormat="0" applyBorder="0" applyAlignment="0" applyProtection="0"/>
    <xf numFmtId="0" fontId="44" fillId="0" borderId="0"/>
    <xf numFmtId="0" fontId="73" fillId="0" borderId="0">
      <alignment vertical="top"/>
    </xf>
    <xf numFmtId="0" fontId="97" fillId="2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9" fillId="9" borderId="0" applyNumberFormat="0" applyBorder="0" applyAlignment="0" applyProtection="0">
      <alignment vertical="center"/>
    </xf>
    <xf numFmtId="0" fontId="0" fillId="0" borderId="0">
      <protection locked="0"/>
    </xf>
    <xf numFmtId="0" fontId="56" fillId="5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/>
    <xf numFmtId="0" fontId="40" fillId="28" borderId="19">
      <protection locked="0"/>
    </xf>
    <xf numFmtId="0" fontId="44" fillId="0" borderId="0"/>
    <xf numFmtId="0" fontId="0" fillId="0" borderId="0"/>
    <xf numFmtId="40" fontId="118" fillId="0" borderId="0" applyBorder="0">
      <alignment horizontal="right"/>
    </xf>
    <xf numFmtId="0" fontId="0" fillId="0" borderId="0">
      <protection locked="0"/>
    </xf>
    <xf numFmtId="0" fontId="111" fillId="9" borderId="0" applyNumberFormat="0" applyBorder="0" applyAlignment="0" applyProtection="0">
      <alignment vertical="center"/>
    </xf>
    <xf numFmtId="0" fontId="0" fillId="0" borderId="0"/>
    <xf numFmtId="0" fontId="43" fillId="0" borderId="0">
      <alignment vertical="center"/>
    </xf>
    <xf numFmtId="0" fontId="78" fillId="0" borderId="0"/>
    <xf numFmtId="0" fontId="0" fillId="0" borderId="0">
      <protection locked="0"/>
    </xf>
    <xf numFmtId="206" fontId="0" fillId="0" borderId="0" applyFill="0" applyBorder="0" applyAlignment="0"/>
    <xf numFmtId="181" fontId="0" fillId="0" borderId="0">
      <protection locked="0"/>
    </xf>
    <xf numFmtId="0" fontId="53" fillId="58" borderId="0" applyNumberFormat="0" applyBorder="0" applyAlignment="0" applyProtection="0"/>
    <xf numFmtId="0" fontId="73" fillId="0" borderId="0">
      <alignment vertical="top"/>
    </xf>
    <xf numFmtId="0" fontId="40" fillId="0" borderId="0"/>
    <xf numFmtId="0" fontId="77" fillId="0" borderId="0" applyNumberFormat="0" applyFont="0" applyFill="0" applyBorder="0" applyProtection="0">
      <alignment horizontal="center" vertical="center" wrapText="1"/>
    </xf>
    <xf numFmtId="0" fontId="78" fillId="0" borderId="0"/>
    <xf numFmtId="43" fontId="0" fillId="0" borderId="0" applyFont="0" applyFill="0" applyBorder="0" applyAlignment="0" applyProtection="0"/>
    <xf numFmtId="0" fontId="0" fillId="0" borderId="0"/>
    <xf numFmtId="0" fontId="40" fillId="0" borderId="0"/>
    <xf numFmtId="0" fontId="40" fillId="0" borderId="0"/>
    <xf numFmtId="0" fontId="97" fillId="22" borderId="0" applyNumberFormat="0" applyBorder="0" applyAlignment="0" applyProtection="0">
      <alignment vertical="center"/>
    </xf>
    <xf numFmtId="180" fontId="0" fillId="0" borderId="0"/>
    <xf numFmtId="0" fontId="120" fillId="0" borderId="30" applyNumberFormat="0" applyFill="0" applyAlignment="0" applyProtection="0">
      <alignment vertical="center"/>
    </xf>
    <xf numFmtId="49" fontId="40" fillId="0" borderId="0" applyFont="0" applyFill="0" applyBorder="0" applyAlignment="0" applyProtection="0"/>
    <xf numFmtId="0" fontId="78" fillId="0" borderId="0"/>
    <xf numFmtId="181" fontId="0" fillId="0" borderId="0">
      <protection locked="0"/>
    </xf>
    <xf numFmtId="0" fontId="0" fillId="0" borderId="0"/>
    <xf numFmtId="0" fontId="43" fillId="0" borderId="0">
      <alignment vertical="center"/>
    </xf>
    <xf numFmtId="0" fontId="60" fillId="52" borderId="0" applyNumberFormat="0" applyBorder="0" applyAlignment="0" applyProtection="0"/>
    <xf numFmtId="0" fontId="78" fillId="0" borderId="0"/>
    <xf numFmtId="0" fontId="40" fillId="8" borderId="0" applyNumberFormat="0" applyBorder="0" applyAlignment="0" applyProtection="0">
      <alignment vertical="center"/>
    </xf>
    <xf numFmtId="204" fontId="100" fillId="0" borderId="0" applyFill="0" applyBorder="0" applyProtection="0">
      <alignment horizontal="right"/>
    </xf>
    <xf numFmtId="9" fontId="122" fillId="0" borderId="0" applyFont="0" applyFill="0" applyBorder="0" applyAlignment="0" applyProtection="0"/>
    <xf numFmtId="176" fontId="57" fillId="0" borderId="0" applyFont="0" applyFill="0" applyBorder="0" applyAlignment="0" applyProtection="0"/>
    <xf numFmtId="0" fontId="76" fillId="0" borderId="18" applyNumberFormat="0" applyFill="0" applyAlignment="0" applyProtection="0">
      <alignment vertical="center"/>
    </xf>
    <xf numFmtId="0" fontId="121" fillId="60" borderId="31" applyNumberFormat="0" applyAlignment="0" applyProtection="0">
      <alignment vertical="center"/>
    </xf>
    <xf numFmtId="0" fontId="44" fillId="0" borderId="0">
      <protection locked="0"/>
    </xf>
    <xf numFmtId="0" fontId="0" fillId="0" borderId="0"/>
    <xf numFmtId="0" fontId="40" fillId="0" borderId="0">
      <alignment vertical="center"/>
    </xf>
    <xf numFmtId="0" fontId="44" fillId="0" borderId="0">
      <protection locked="0"/>
    </xf>
    <xf numFmtId="39" fontId="57" fillId="0" borderId="0" applyFont="0" applyFill="0" applyBorder="0" applyAlignment="0" applyProtection="0"/>
    <xf numFmtId="0" fontId="44" fillId="0" borderId="0">
      <protection locked="0"/>
    </xf>
    <xf numFmtId="0" fontId="40" fillId="0" borderId="0"/>
    <xf numFmtId="0" fontId="43" fillId="22" borderId="0" applyNumberFormat="0" applyBorder="0" applyAlignment="0" applyProtection="0">
      <alignment vertical="center"/>
    </xf>
    <xf numFmtId="0" fontId="78" fillId="0" borderId="0"/>
    <xf numFmtId="0" fontId="119" fillId="0" borderId="0"/>
    <xf numFmtId="0" fontId="101" fillId="28" borderId="19">
      <protection locked="0"/>
    </xf>
    <xf numFmtId="0" fontId="53" fillId="22" borderId="0" applyNumberFormat="0" applyBorder="0" applyAlignment="0" applyProtection="0">
      <alignment vertical="center"/>
    </xf>
    <xf numFmtId="0" fontId="77" fillId="0" borderId="0"/>
    <xf numFmtId="181" fontId="0" fillId="0" borderId="0">
      <protection locked="0"/>
    </xf>
    <xf numFmtId="0" fontId="123" fillId="0" borderId="20" applyNumberFormat="0" applyFill="0" applyAlignment="0" applyProtection="0">
      <alignment vertical="center"/>
    </xf>
    <xf numFmtId="0" fontId="43" fillId="0" borderId="0">
      <alignment vertical="center"/>
    </xf>
    <xf numFmtId="49" fontId="4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59" borderId="0" applyNumberFormat="0" applyBorder="0" applyAlignment="0" applyProtection="0">
      <alignment vertical="center"/>
    </xf>
    <xf numFmtId="0" fontId="60" fillId="61" borderId="0" applyNumberFormat="0" applyBorder="0" applyAlignment="0" applyProtection="0"/>
    <xf numFmtId="0" fontId="77" fillId="0" borderId="0"/>
    <xf numFmtId="49" fontId="40" fillId="0" borderId="0" applyFont="0" applyFill="0" applyBorder="0" applyAlignment="0" applyProtection="0"/>
    <xf numFmtId="49" fontId="40" fillId="0" borderId="0" applyFont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124" fillId="0" borderId="28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81" fontId="0" fillId="0" borderId="0">
      <protection locked="0"/>
    </xf>
    <xf numFmtId="0" fontId="105" fillId="8" borderId="0" applyNumberFormat="0" applyBorder="0" applyAlignment="0" applyProtection="0">
      <alignment vertical="center"/>
    </xf>
    <xf numFmtId="0" fontId="44" fillId="0" borderId="0"/>
    <xf numFmtId="43" fontId="0" fillId="0" borderId="0" applyFont="0" applyFill="0" applyBorder="0" applyAlignment="0" applyProtection="0"/>
    <xf numFmtId="0" fontId="78" fillId="0" borderId="0"/>
    <xf numFmtId="0" fontId="78" fillId="0" borderId="0"/>
    <xf numFmtId="0" fontId="40" fillId="28" borderId="19">
      <protection locked="0"/>
    </xf>
    <xf numFmtId="0" fontId="44" fillId="0" borderId="0"/>
    <xf numFmtId="0" fontId="0" fillId="0" borderId="0"/>
    <xf numFmtId="0" fontId="0" fillId="0" borderId="0"/>
    <xf numFmtId="0" fontId="114" fillId="0" borderId="0">
      <alignment horizontal="center" vertical="center"/>
    </xf>
    <xf numFmtId="0" fontId="44" fillId="0" borderId="0" applyNumberFormat="0" applyFill="0" applyBorder="0" applyAlignment="0" applyProtection="0"/>
    <xf numFmtId="0" fontId="43" fillId="0" borderId="0"/>
    <xf numFmtId="0" fontId="44" fillId="0" borderId="0"/>
    <xf numFmtId="0" fontId="0" fillId="0" borderId="0"/>
    <xf numFmtId="0" fontId="53" fillId="58" borderId="0" applyNumberFormat="0" applyBorder="0" applyAlignment="0" applyProtection="0"/>
    <xf numFmtId="0" fontId="44" fillId="0" borderId="0"/>
    <xf numFmtId="0" fontId="40" fillId="0" borderId="0"/>
    <xf numFmtId="197" fontId="0" fillId="0" borderId="0" applyFill="0" applyBorder="0" applyAlignment="0"/>
    <xf numFmtId="0" fontId="44" fillId="0" borderId="0"/>
    <xf numFmtId="0" fontId="40" fillId="0" borderId="0"/>
    <xf numFmtId="0" fontId="79" fillId="9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60" fillId="61" borderId="0" applyNumberFormat="0" applyBorder="0" applyAlignment="0" applyProtection="0"/>
    <xf numFmtId="0" fontId="77" fillId="0" borderId="0"/>
    <xf numFmtId="0" fontId="60" fillId="62" borderId="0" applyNumberFormat="0" applyBorder="0" applyAlignment="0" applyProtection="0"/>
    <xf numFmtId="0" fontId="40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73" fillId="0" borderId="0">
      <alignment vertical="top"/>
    </xf>
    <xf numFmtId="0" fontId="0" fillId="0" borderId="0"/>
    <xf numFmtId="0" fontId="77" fillId="0" borderId="0"/>
    <xf numFmtId="0" fontId="34" fillId="55" borderId="0" applyNumberFormat="0" applyBorder="0" applyAlignment="0" applyProtection="0">
      <alignment vertical="center"/>
    </xf>
    <xf numFmtId="0" fontId="78" fillId="0" borderId="0"/>
    <xf numFmtId="0" fontId="44" fillId="0" borderId="0"/>
    <xf numFmtId="0" fontId="44" fillId="0" borderId="0"/>
    <xf numFmtId="0" fontId="34" fillId="32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56" fillId="64" borderId="0" applyNumberFormat="0" applyBorder="0" applyAlignment="0" applyProtection="0">
      <alignment vertical="center"/>
    </xf>
    <xf numFmtId="0" fontId="44" fillId="0" borderId="0"/>
    <xf numFmtId="0" fontId="44" fillId="0" borderId="0"/>
    <xf numFmtId="9" fontId="100" fillId="0" borderId="0" applyFont="0" applyFill="0" applyBorder="0" applyAlignment="0" applyProtection="0"/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/>
    <xf numFmtId="0" fontId="34" fillId="11" borderId="0" applyNumberFormat="0" applyBorder="0" applyAlignment="0" applyProtection="0">
      <alignment vertical="center"/>
    </xf>
    <xf numFmtId="0" fontId="0" fillId="0" borderId="0"/>
    <xf numFmtId="207" fontId="0" fillId="0" borderId="0" applyFont="0" applyFill="0" applyBorder="0" applyAlignment="0" applyProtection="0"/>
    <xf numFmtId="0" fontId="44" fillId="0" borderId="0"/>
    <xf numFmtId="0" fontId="0" fillId="0" borderId="0"/>
    <xf numFmtId="4" fontId="127" fillId="0" borderId="0">
      <alignment horizontal="right"/>
    </xf>
    <xf numFmtId="217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20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0" fillId="0" borderId="0">
      <alignment vertical="center"/>
    </xf>
    <xf numFmtId="214" fontId="100" fillId="0" borderId="0"/>
    <xf numFmtId="0" fontId="0" fillId="0" borderId="0">
      <protection locked="0"/>
    </xf>
    <xf numFmtId="181" fontId="0" fillId="0" borderId="0">
      <protection locked="0"/>
    </xf>
    <xf numFmtId="0" fontId="37" fillId="4" borderId="0" applyNumberFormat="0" applyBorder="0" applyAlignment="0" applyProtection="0">
      <alignment vertical="center"/>
    </xf>
    <xf numFmtId="201" fontId="100" fillId="0" borderId="0" applyFill="0" applyBorder="0" applyProtection="0">
      <alignment horizontal="right"/>
    </xf>
    <xf numFmtId="0" fontId="0" fillId="0" borderId="0">
      <protection locked="0"/>
    </xf>
    <xf numFmtId="0" fontId="54" fillId="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56" fillId="14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198" fontId="44" fillId="0" borderId="0" applyFont="0" applyFill="0" applyBorder="0" applyAlignment="0" applyProtection="0"/>
    <xf numFmtId="197" fontId="0" fillId="0" borderId="0" applyFont="0" applyFill="0" applyBorder="0" applyAlignment="0" applyProtection="0"/>
    <xf numFmtId="216" fontId="39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43" fillId="27" borderId="0" applyNumberFormat="0" applyBorder="0" applyAlignment="0" applyProtection="0">
      <alignment vertical="center"/>
    </xf>
    <xf numFmtId="0" fontId="0" fillId="0" borderId="0"/>
    <xf numFmtId="0" fontId="97" fillId="22" borderId="0" applyNumberFormat="0" applyBorder="0" applyAlignment="0" applyProtection="0">
      <alignment vertical="center"/>
    </xf>
    <xf numFmtId="0" fontId="113" fillId="65" borderId="1"/>
    <xf numFmtId="0" fontId="0" fillId="0" borderId="0"/>
    <xf numFmtId="0" fontId="43" fillId="9" borderId="0" applyNumberFormat="0" applyBorder="0" applyAlignment="0" applyProtection="0">
      <alignment vertical="center"/>
    </xf>
    <xf numFmtId="0" fontId="53" fillId="58" borderId="0" applyNumberFormat="0" applyBorder="0" applyAlignment="0" applyProtection="0"/>
    <xf numFmtId="0" fontId="0" fillId="0" borderId="0"/>
    <xf numFmtId="43" fontId="4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2" fontId="0" fillId="0" borderId="0" applyFont="0" applyFill="0" applyProtection="0"/>
    <xf numFmtId="0" fontId="0" fillId="0" borderId="0">
      <protection locked="0"/>
    </xf>
    <xf numFmtId="0" fontId="78" fillId="0" borderId="0"/>
    <xf numFmtId="0" fontId="54" fillId="9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44" fillId="0" borderId="0"/>
    <xf numFmtId="0" fontId="0" fillId="0" borderId="0"/>
    <xf numFmtId="0" fontId="0" fillId="0" borderId="0">
      <protection locked="0"/>
    </xf>
    <xf numFmtId="0" fontId="78" fillId="0" borderId="0"/>
    <xf numFmtId="0" fontId="0" fillId="0" borderId="0">
      <protection locked="0"/>
    </xf>
    <xf numFmtId="0" fontId="0" fillId="0" borderId="0"/>
    <xf numFmtId="0" fontId="44" fillId="0" borderId="0"/>
    <xf numFmtId="221" fontId="40" fillId="57" borderId="0"/>
    <xf numFmtId="0" fontId="67" fillId="0" borderId="0"/>
    <xf numFmtId="0" fontId="128" fillId="20" borderId="0" applyNumberFormat="0"/>
    <xf numFmtId="0" fontId="0" fillId="0" borderId="0">
      <protection locked="0"/>
    </xf>
    <xf numFmtId="0" fontId="54" fillId="9" borderId="0" applyNumberFormat="0" applyBorder="0" applyAlignment="0" applyProtection="0">
      <alignment vertical="center"/>
    </xf>
    <xf numFmtId="0" fontId="67" fillId="0" borderId="0"/>
    <xf numFmtId="0" fontId="0" fillId="0" borderId="0">
      <protection locked="0"/>
    </xf>
    <xf numFmtId="0" fontId="0" fillId="0" borderId="0"/>
    <xf numFmtId="0" fontId="43" fillId="0" borderId="0">
      <alignment vertical="center"/>
    </xf>
    <xf numFmtId="0" fontId="44" fillId="0" borderId="0"/>
    <xf numFmtId="0" fontId="56" fillId="26" borderId="0" applyNumberFormat="0" applyBorder="0" applyAlignment="0" applyProtection="0">
      <alignment vertical="center"/>
    </xf>
    <xf numFmtId="0" fontId="0" fillId="0" borderId="0">
      <protection locked="0"/>
    </xf>
    <xf numFmtId="0" fontId="129" fillId="67" borderId="0" applyNumberFormat="0" applyBorder="0" applyAlignment="0" applyProtection="0"/>
    <xf numFmtId="0" fontId="78" fillId="0" borderId="0"/>
    <xf numFmtId="0" fontId="74" fillId="27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67" fillId="0" borderId="0"/>
    <xf numFmtId="0" fontId="0" fillId="0" borderId="0"/>
    <xf numFmtId="0" fontId="0" fillId="0" borderId="0"/>
    <xf numFmtId="0" fontId="44" fillId="0" borderId="0"/>
    <xf numFmtId="0" fontId="58" fillId="68" borderId="0" applyNumberFormat="0" applyBorder="0" applyAlignment="0" applyProtection="0"/>
    <xf numFmtId="0" fontId="0" fillId="0" borderId="0"/>
    <xf numFmtId="0" fontId="43" fillId="8" borderId="0" applyNumberFormat="0" applyBorder="0" applyAlignment="0" applyProtection="0">
      <alignment vertical="center"/>
    </xf>
    <xf numFmtId="0" fontId="0" fillId="0" borderId="0"/>
    <xf numFmtId="199" fontId="40" fillId="0" borderId="0" applyFont="0" applyFill="0" applyBorder="0" applyAlignment="0" applyProtection="0"/>
    <xf numFmtId="0" fontId="0" fillId="0" borderId="0">
      <protection locked="0"/>
    </xf>
    <xf numFmtId="0" fontId="78" fillId="0" borderId="0"/>
    <xf numFmtId="0" fontId="40" fillId="22" borderId="0" applyNumberFormat="0" applyBorder="0" applyAlignment="0" applyProtection="0">
      <alignment vertical="center"/>
    </xf>
    <xf numFmtId="0" fontId="73" fillId="0" borderId="0">
      <alignment vertical="top"/>
    </xf>
    <xf numFmtId="0" fontId="44" fillId="0" borderId="0"/>
    <xf numFmtId="195" fontId="130" fillId="0" borderId="0"/>
    <xf numFmtId="0" fontId="0" fillId="0" borderId="0"/>
    <xf numFmtId="0" fontId="40" fillId="0" borderId="0">
      <alignment vertical="center"/>
    </xf>
    <xf numFmtId="0" fontId="67" fillId="0" borderId="0"/>
    <xf numFmtId="0" fontId="58" fillId="66" borderId="0" applyNumberFormat="0" applyBorder="0" applyAlignment="0" applyProtection="0"/>
    <xf numFmtId="0" fontId="44" fillId="0" borderId="0"/>
    <xf numFmtId="0" fontId="0" fillId="0" borderId="0"/>
    <xf numFmtId="0" fontId="78" fillId="0" borderId="0"/>
    <xf numFmtId="0" fontId="44" fillId="0" borderId="0"/>
    <xf numFmtId="0" fontId="44" fillId="0" borderId="0"/>
    <xf numFmtId="0" fontId="54" fillId="9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40" fillId="0" borderId="0">
      <alignment vertical="center"/>
      <protection locked="0"/>
    </xf>
    <xf numFmtId="0" fontId="0" fillId="0" borderId="0"/>
    <xf numFmtId="0" fontId="0" fillId="0" borderId="0"/>
    <xf numFmtId="0" fontId="113" fillId="16" borderId="1"/>
    <xf numFmtId="0" fontId="0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44" fillId="0" borderId="0"/>
    <xf numFmtId="4" fontId="70" fillId="0" borderId="0">
      <alignment horizontal="right"/>
    </xf>
    <xf numFmtId="0" fontId="0" fillId="0" borderId="0"/>
    <xf numFmtId="0" fontId="74" fillId="69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129" fillId="70" borderId="0" applyNumberFormat="0" applyBorder="0" applyAlignment="0" applyProtection="0"/>
    <xf numFmtId="208" fontId="100" fillId="0" borderId="0" applyFill="0" applyBorder="0" applyProtection="0">
      <alignment horizontal="right"/>
    </xf>
    <xf numFmtId="0" fontId="54" fillId="9" borderId="0" applyNumberFormat="0" applyBorder="0" applyAlignment="0" applyProtection="0">
      <alignment vertical="center"/>
    </xf>
    <xf numFmtId="204" fontId="100" fillId="0" borderId="0" applyFill="0" applyBorder="0" applyProtection="0">
      <alignment horizontal="right"/>
    </xf>
    <xf numFmtId="223" fontId="131" fillId="0" borderId="0" applyFill="0" applyBorder="0" applyProtection="0">
      <alignment horizontal="center"/>
    </xf>
    <xf numFmtId="0" fontId="0" fillId="0" borderId="0"/>
    <xf numFmtId="220" fontId="100" fillId="0" borderId="0" applyFill="0" applyBorder="0" applyProtection="0">
      <alignment horizontal="right"/>
    </xf>
    <xf numFmtId="3" fontId="39" fillId="0" borderId="0" applyFont="0" applyFill="0" applyBorder="0" applyAlignment="0" applyProtection="0"/>
    <xf numFmtId="186" fontId="131" fillId="0" borderId="0" applyFill="0" applyBorder="0" applyProtection="0">
      <alignment horizontal="center"/>
    </xf>
    <xf numFmtId="0" fontId="74" fillId="14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177" fontId="132" fillId="0" borderId="0" applyFill="0" applyBorder="0" applyProtection="0">
      <alignment horizontal="right"/>
    </xf>
    <xf numFmtId="0" fontId="54" fillId="9" borderId="0" applyNumberFormat="0" applyBorder="0" applyAlignment="0" applyProtection="0">
      <alignment vertical="center"/>
    </xf>
    <xf numFmtId="219" fontId="100" fillId="0" borderId="0" applyFill="0" applyBorder="0" applyProtection="0">
      <alignment horizontal="right"/>
    </xf>
    <xf numFmtId="196" fontId="100" fillId="0" borderId="0" applyFill="0" applyBorder="0" applyProtection="0">
      <alignment horizontal="right"/>
    </xf>
    <xf numFmtId="0" fontId="40" fillId="0" borderId="0"/>
    <xf numFmtId="0" fontId="45" fillId="0" borderId="0"/>
    <xf numFmtId="0" fontId="43" fillId="1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01" fillId="28" borderId="19">
      <protection locked="0"/>
    </xf>
    <xf numFmtId="0" fontId="34" fillId="5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194" fontId="40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8" borderId="0" applyNumberFormat="0" applyBorder="0" applyAlignment="0" applyProtection="0">
      <alignment vertical="center"/>
    </xf>
    <xf numFmtId="221" fontId="40" fillId="57" borderId="0"/>
    <xf numFmtId="0" fontId="54" fillId="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203" fontId="0" fillId="0" borderId="0"/>
    <xf numFmtId="0" fontId="133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58" fillId="68" borderId="0" applyNumberFormat="0" applyBorder="0" applyAlignment="0" applyProtection="0"/>
    <xf numFmtId="0" fontId="34" fillId="2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37" fontId="96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4" fillId="55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101" fillId="28" borderId="19">
      <protection locked="0"/>
    </xf>
    <xf numFmtId="0" fontId="111" fillId="9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74" fillId="69" borderId="0" applyNumberFormat="0" applyBorder="0" applyAlignment="0" applyProtection="0">
      <alignment vertical="center"/>
    </xf>
    <xf numFmtId="41" fontId="88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43" fillId="0" borderId="0">
      <alignment vertical="center"/>
    </xf>
    <xf numFmtId="0" fontId="40" fillId="26" borderId="0" applyNumberFormat="0" applyBorder="0" applyAlignment="0" applyProtection="0"/>
    <xf numFmtId="0" fontId="56" fillId="5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4" fillId="14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213" fontId="96" fillId="0" borderId="0" applyFont="0" applyFill="0" applyBorder="0" applyAlignment="0" applyProtection="0"/>
    <xf numFmtId="0" fontId="74" fillId="56" borderId="0" applyNumberFormat="0" applyBorder="0" applyAlignment="0" applyProtection="0">
      <alignment vertical="center"/>
    </xf>
    <xf numFmtId="0" fontId="78" fillId="0" borderId="0">
      <protection locked="0"/>
    </xf>
    <xf numFmtId="221" fontId="40" fillId="71" borderId="0"/>
    <xf numFmtId="0" fontId="58" fillId="66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0" fillId="72" borderId="0" applyNumberFormat="0" applyBorder="0" applyAlignment="0" applyProtection="0"/>
    <xf numFmtId="0" fontId="105" fillId="8" borderId="0" applyNumberFormat="0" applyBorder="0" applyAlignment="0" applyProtection="0">
      <alignment vertical="center"/>
    </xf>
    <xf numFmtId="0" fontId="60" fillId="52" borderId="0" applyNumberFormat="0" applyBorder="0" applyAlignment="0" applyProtection="0"/>
    <xf numFmtId="180" fontId="0" fillId="0" borderId="0"/>
    <xf numFmtId="0" fontId="58" fillId="73" borderId="0" applyNumberFormat="0" applyBorder="0" applyAlignment="0" applyProtection="0"/>
    <xf numFmtId="0" fontId="40" fillId="74" borderId="0" applyNumberFormat="0" applyBorder="0" applyAlignment="0" applyProtection="0"/>
    <xf numFmtId="0" fontId="60" fillId="58" borderId="0" applyNumberFormat="0" applyBorder="0" applyAlignment="0" applyProtection="0"/>
    <xf numFmtId="183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60" fillId="61" borderId="0" applyNumberFormat="0" applyBorder="0" applyAlignment="0" applyProtection="0"/>
    <xf numFmtId="0" fontId="60" fillId="17" borderId="0" applyNumberFormat="0" applyBorder="0" applyAlignment="0" applyProtection="0"/>
    <xf numFmtId="197" fontId="0" fillId="0" borderId="0" applyFill="0" applyBorder="0" applyAlignment="0"/>
    <xf numFmtId="9" fontId="40" fillId="0" borderId="0" applyFont="0" applyFill="0" applyBorder="0" applyAlignment="0" applyProtection="0">
      <alignment vertical="center"/>
    </xf>
    <xf numFmtId="0" fontId="58" fillId="75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0" fontId="60" fillId="61" borderId="0" applyNumberFormat="0" applyBorder="0" applyAlignment="0" applyProtection="0"/>
    <xf numFmtId="41" fontId="100" fillId="0" borderId="0" applyFont="0" applyFill="0" applyBorder="0" applyAlignment="0" applyProtection="0"/>
    <xf numFmtId="0" fontId="58" fillId="76" borderId="0" applyNumberFormat="0" applyBorder="0" applyAlignment="0" applyProtection="0"/>
    <xf numFmtId="0" fontId="60" fillId="52" borderId="0" applyNumberFormat="0" applyBorder="0" applyAlignment="0" applyProtection="0"/>
    <xf numFmtId="0" fontId="105" fillId="8" borderId="0" applyNumberFormat="0" applyBorder="0" applyAlignment="0" applyProtection="0">
      <alignment vertical="center"/>
    </xf>
    <xf numFmtId="0" fontId="60" fillId="37" borderId="0" applyNumberFormat="0" applyBorder="0" applyAlignment="0" applyProtection="0"/>
    <xf numFmtId="0" fontId="58" fillId="37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185" fontId="73" fillId="0" borderId="0" applyFill="0" applyBorder="0" applyAlignment="0"/>
    <xf numFmtId="182" fontId="44" fillId="0" borderId="0" applyFill="0" applyBorder="0" applyAlignment="0"/>
    <xf numFmtId="197" fontId="0" fillId="0" borderId="0" applyFill="0" applyBorder="0" applyAlignment="0"/>
    <xf numFmtId="209" fontId="0" fillId="0" borderId="0" applyFill="0" applyBorder="0" applyAlignment="0"/>
    <xf numFmtId="9" fontId="57" fillId="0" borderId="0" applyFont="0" applyFill="0" applyBorder="0" applyAlignment="0" applyProtection="0"/>
    <xf numFmtId="197" fontId="0" fillId="0" borderId="0" applyFill="0" applyBorder="0" applyAlignment="0"/>
    <xf numFmtId="9" fontId="78" fillId="0" borderId="0" applyFont="0" applyFill="0" applyBorder="0" applyAlignment="0" applyProtection="0"/>
    <xf numFmtId="25" fontId="57" fillId="0" borderId="0" applyFont="0" applyFill="0" applyBorder="0" applyAlignment="0" applyProtection="0"/>
    <xf numFmtId="0" fontId="102" fillId="16" borderId="12" applyNumberFormat="0" applyAlignment="0" applyProtection="0">
      <alignment vertical="center"/>
    </xf>
    <xf numFmtId="0" fontId="135" fillId="60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6" fillId="0" borderId="33" applyNumberFormat="0" applyFill="0" applyProtection="0">
      <alignment horizontal="center"/>
    </xf>
    <xf numFmtId="0" fontId="134" fillId="0" borderId="0" applyFill="0" applyBorder="0">
      <alignment horizontal="right"/>
    </xf>
    <xf numFmtId="0" fontId="54" fillId="9" borderId="0" applyNumberFormat="0" applyBorder="0" applyAlignment="0" applyProtection="0">
      <alignment vertical="center"/>
    </xf>
    <xf numFmtId="0" fontId="44" fillId="0" borderId="0" applyFill="0" applyBorder="0">
      <alignment horizontal="right"/>
    </xf>
    <xf numFmtId="0" fontId="66" fillId="0" borderId="15"/>
    <xf numFmtId="180" fontId="0" fillId="0" borderId="0"/>
    <xf numFmtId="180" fontId="0" fillId="0" borderId="0"/>
    <xf numFmtId="180" fontId="0" fillId="0" borderId="0"/>
    <xf numFmtId="0" fontId="137" fillId="0" borderId="3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67" fillId="0" borderId="0"/>
    <xf numFmtId="218" fontId="100" fillId="0" borderId="0"/>
    <xf numFmtId="190" fontId="96" fillId="0" borderId="0" applyFont="0" applyFill="0" applyBorder="0" applyAlignment="0" applyProtection="0"/>
    <xf numFmtId="188" fontId="0" fillId="0" borderId="0" applyFill="0" applyBorder="0" applyAlignment="0"/>
    <xf numFmtId="39" fontId="96" fillId="0" borderId="0" applyFont="0" applyFill="0" applyBorder="0" applyAlignment="0" applyProtection="0"/>
    <xf numFmtId="37" fontId="57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4" fillId="9" borderId="0" applyNumberFormat="0" applyBorder="0" applyAlignment="0" applyProtection="0">
      <alignment vertical="center"/>
    </xf>
    <xf numFmtId="0" fontId="139" fillId="0" borderId="0" applyProtection="0"/>
    <xf numFmtId="188" fontId="0" fillId="0" borderId="0" applyFill="0" applyBorder="0" applyAlignment="0"/>
    <xf numFmtId="0" fontId="51" fillId="22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/>
    <xf numFmtId="225" fontId="100" fillId="0" borderId="0"/>
    <xf numFmtId="0" fontId="140" fillId="0" borderId="0" applyNumberFormat="0" applyAlignment="0">
      <alignment horizontal="left"/>
    </xf>
    <xf numFmtId="0" fontId="54" fillId="9" borderId="0" applyNumberFormat="0" applyBorder="0" applyAlignment="0" applyProtection="0">
      <alignment vertical="center"/>
    </xf>
    <xf numFmtId="0" fontId="141" fillId="0" borderId="0" applyNumberFormat="0" applyAlignment="0"/>
    <xf numFmtId="9" fontId="40" fillId="0" borderId="0" applyFont="0" applyFill="0" applyBorder="0" applyAlignment="0" applyProtection="0">
      <alignment vertical="center"/>
    </xf>
    <xf numFmtId="226" fontId="96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4" fontId="73" fillId="0" borderId="0" applyFill="0" applyBorder="0" applyAlignment="0"/>
    <xf numFmtId="0" fontId="119" fillId="0" borderId="0"/>
    <xf numFmtId="15" fontId="39" fillId="0" borderId="0"/>
    <xf numFmtId="0" fontId="51" fillId="8" borderId="0" applyNumberFormat="0" applyBorder="0" applyAlignment="0" applyProtection="0">
      <alignment vertical="center"/>
    </xf>
    <xf numFmtId="227" fontId="100" fillId="0" borderId="0"/>
    <xf numFmtId="209" fontId="0" fillId="0" borderId="0" applyFill="0" applyBorder="0" applyAlignment="0"/>
    <xf numFmtId="197" fontId="0" fillId="0" borderId="0" applyFill="0" applyBorder="0" applyAlignment="0"/>
    <xf numFmtId="222" fontId="40" fillId="0" borderId="0" applyFont="0" applyFill="0" applyBorder="0" applyAlignment="0" applyProtection="0"/>
    <xf numFmtId="0" fontId="111" fillId="11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6" fillId="63" borderId="0" applyNumberFormat="0" applyBorder="0" applyAlignment="0" applyProtection="0">
      <alignment vertical="center"/>
    </xf>
    <xf numFmtId="2" fontId="139" fillId="0" borderId="0" applyProtection="0"/>
    <xf numFmtId="224" fontId="119" fillId="0" borderId="0">
      <alignment horizontal="right"/>
    </xf>
    <xf numFmtId="0" fontId="0" fillId="0" borderId="0"/>
    <xf numFmtId="43" fontId="40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142" fillId="0" borderId="0">
      <alignment horizontal="left"/>
    </xf>
    <xf numFmtId="0" fontId="54" fillId="9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99" fillId="0" borderId="34" applyNumberFormat="0" applyAlignment="0" applyProtection="0">
      <alignment horizontal="left" vertical="center"/>
    </xf>
    <xf numFmtId="0" fontId="65" fillId="0" borderId="0" applyProtection="0"/>
    <xf numFmtId="0" fontId="99" fillId="0" borderId="0" applyProtection="0"/>
    <xf numFmtId="0" fontId="54" fillId="9" borderId="0" applyNumberFormat="0" applyBorder="0" applyAlignment="0" applyProtection="0">
      <alignment vertical="center"/>
    </xf>
    <xf numFmtId="38" fontId="143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54" fillId="11" borderId="0" applyNumberFormat="0" applyBorder="0" applyAlignment="0" applyProtection="0">
      <alignment vertical="center"/>
    </xf>
    <xf numFmtId="10" fontId="113" fillId="77" borderId="1" applyNumberFormat="0" applyBorder="0" applyAlignment="0" applyProtection="0"/>
    <xf numFmtId="190" fontId="126" fillId="57" borderId="0"/>
    <xf numFmtId="0" fontId="0" fillId="0" borderId="0"/>
    <xf numFmtId="0" fontId="74" fillId="64" borderId="0" applyNumberFormat="0" applyBorder="0" applyAlignment="0" applyProtection="0">
      <alignment vertical="center"/>
    </xf>
    <xf numFmtId="0" fontId="0" fillId="0" borderId="0"/>
    <xf numFmtId="0" fontId="40" fillId="4" borderId="12" applyNumberFormat="0" applyAlignment="0" applyProtection="0"/>
    <xf numFmtId="0" fontId="40" fillId="59" borderId="0" applyNumberFormat="0" applyFont="0" applyBorder="0" applyAlignment="0" applyProtection="0">
      <alignment horizontal="right"/>
    </xf>
    <xf numFmtId="0" fontId="43" fillId="77" borderId="35" applyNumberFormat="0" applyFon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38" fontId="144" fillId="0" borderId="0"/>
    <xf numFmtId="0" fontId="40" fillId="3" borderId="25" applyNumberFormat="0" applyAlignment="0" applyProtection="0"/>
    <xf numFmtId="0" fontId="51" fillId="8" borderId="0" applyNumberFormat="0" applyBorder="0" applyAlignment="0" applyProtection="0">
      <alignment vertical="center"/>
    </xf>
    <xf numFmtId="38" fontId="134" fillId="0" borderId="0"/>
    <xf numFmtId="0" fontId="51" fillId="22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40" fillId="0" borderId="0" applyFont="0" applyFill="0">
      <alignment horizontal="fill"/>
    </xf>
    <xf numFmtId="0" fontId="0" fillId="0" borderId="0"/>
    <xf numFmtId="197" fontId="0" fillId="0" borderId="0" applyFill="0" applyBorder="0" applyAlignment="0"/>
    <xf numFmtId="0" fontId="139" fillId="0" borderId="36" applyProtection="0"/>
    <xf numFmtId="190" fontId="146" fillId="71" borderId="0"/>
    <xf numFmtId="221" fontId="40" fillId="71" borderId="0"/>
    <xf numFmtId="0" fontId="40" fillId="0" borderId="0">
      <alignment vertical="center"/>
    </xf>
    <xf numFmtId="0" fontId="105" fillId="22" borderId="0" applyNumberFormat="0" applyBorder="0" applyAlignment="0" applyProtection="0">
      <alignment vertical="center"/>
    </xf>
    <xf numFmtId="38" fontId="39" fillId="0" borderId="0" applyFont="0" applyFill="0" applyBorder="0" applyAlignment="0" applyProtection="0"/>
    <xf numFmtId="207" fontId="0" fillId="0" borderId="0" applyFont="0" applyFill="0" applyBorder="0" applyAlignment="0" applyProtection="0"/>
    <xf numFmtId="228" fontId="39" fillId="0" borderId="0" applyFont="0" applyFill="0" applyBorder="0" applyAlignment="0" applyProtection="0"/>
    <xf numFmtId="0" fontId="100" fillId="0" borderId="0"/>
    <xf numFmtId="37" fontId="147" fillId="0" borderId="0"/>
    <xf numFmtId="0" fontId="126" fillId="0" borderId="0"/>
    <xf numFmtId="0" fontId="43" fillId="77" borderId="35" applyNumberFormat="0" applyFont="0" applyAlignment="0" applyProtection="0">
      <alignment vertical="center"/>
    </xf>
    <xf numFmtId="0" fontId="138" fillId="16" borderId="25" applyNumberFormat="0" applyAlignment="0" applyProtection="0">
      <alignment vertical="center"/>
    </xf>
    <xf numFmtId="40" fontId="145" fillId="3" borderId="0">
      <alignment horizontal="right"/>
    </xf>
    <xf numFmtId="10" fontId="100" fillId="0" borderId="0" applyFont="0" applyFill="0" applyBorder="0" applyAlignment="0" applyProtection="0"/>
    <xf numFmtId="206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8" fontId="0" fillId="0" borderId="0" applyFill="0" applyBorder="0" applyAlignment="0"/>
    <xf numFmtId="0" fontId="129" fillId="7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197" fontId="0" fillId="0" borderId="0" applyFill="0" applyBorder="0" applyAlignment="0"/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49" fillId="0" borderId="15">
      <alignment horizontal="center"/>
    </xf>
    <xf numFmtId="0" fontId="108" fillId="54" borderId="0" applyNumberFormat="0" applyBorder="0" applyAlignment="0" applyProtection="0"/>
    <xf numFmtId="0" fontId="39" fillId="79" borderId="0" applyNumberFormat="0" applyFont="0" applyBorder="0" applyAlignment="0" applyProtection="0"/>
    <xf numFmtId="0" fontId="40" fillId="0" borderId="0" applyNumberFormat="0" applyFill="0" applyBorder="0" applyAlignment="0" applyProtection="0">
      <alignment horizontal="left"/>
    </xf>
    <xf numFmtId="230" fontId="40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150" fillId="0" borderId="0">
      <alignment horizontal="left"/>
    </xf>
    <xf numFmtId="43" fontId="113" fillId="0" borderId="37"/>
    <xf numFmtId="0" fontId="66" fillId="0" borderId="0"/>
    <xf numFmtId="0" fontId="40" fillId="28" borderId="19">
      <protection locked="0"/>
    </xf>
    <xf numFmtId="0" fontId="126" fillId="0" borderId="0"/>
    <xf numFmtId="0" fontId="101" fillId="28" borderId="19">
      <protection locked="0"/>
    </xf>
    <xf numFmtId="0" fontId="40" fillId="0" borderId="0">
      <alignment vertical="center"/>
    </xf>
    <xf numFmtId="0" fontId="101" fillId="28" borderId="19">
      <protection locked="0"/>
    </xf>
    <xf numFmtId="0" fontId="40" fillId="28" borderId="19">
      <protection locked="0"/>
    </xf>
    <xf numFmtId="0" fontId="40" fillId="28" borderId="19">
      <protection locked="0"/>
    </xf>
    <xf numFmtId="0" fontId="40" fillId="28" borderId="19">
      <protection locked="0"/>
    </xf>
    <xf numFmtId="0" fontId="151" fillId="0" borderId="0" applyNumberFormat="0" applyFill="0" applyBorder="0" applyAlignment="0" applyProtection="0"/>
    <xf numFmtId="49" fontId="73" fillId="0" borderId="0" applyFill="0" applyBorder="0" applyAlignment="0"/>
    <xf numFmtId="231" fontId="73" fillId="0" borderId="0" applyFill="0" applyBorder="0" applyAlignment="0"/>
    <xf numFmtId="0" fontId="111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232" fontId="0" fillId="0" borderId="0" applyFill="0" applyBorder="0" applyAlignment="0"/>
    <xf numFmtId="233" fontId="44" fillId="0" borderId="0" applyFont="0" applyFill="0" applyBorder="0" applyAlignment="0" applyProtection="0"/>
    <xf numFmtId="205" fontId="0" fillId="0" borderId="0" applyFont="0" applyFill="0" applyBorder="0" applyAlignment="0" applyProtection="0"/>
    <xf numFmtId="0" fontId="43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3" fillId="58" borderId="0" applyNumberFormat="0" applyBorder="0" applyAlignment="0" applyProtection="0"/>
    <xf numFmtId="9" fontId="152" fillId="0" borderId="0" applyFont="0" applyFill="0" applyBorder="0" applyAlignment="0" applyProtection="0"/>
    <xf numFmtId="0" fontId="44" fillId="0" borderId="0"/>
    <xf numFmtId="0" fontId="51" fillId="22" borderId="0" applyNumberFormat="0" applyBorder="0" applyAlignment="0" applyProtection="0">
      <alignment vertical="center"/>
    </xf>
    <xf numFmtId="0" fontId="0" fillId="0" borderId="0"/>
    <xf numFmtId="189" fontId="44" fillId="0" borderId="0" applyFont="0" applyFill="0" applyBorder="0" applyAlignment="0" applyProtection="0"/>
    <xf numFmtId="41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80" fillId="0" borderId="20" applyNumberFormat="0" applyFill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54" fillId="0" borderId="14" applyNumberFormat="0" applyFill="0" applyAlignment="0" applyProtection="0">
      <alignment vertical="center"/>
    </xf>
    <xf numFmtId="193" fontId="0" fillId="0" borderId="0" applyFont="0" applyFill="0" applyBorder="0" applyAlignment="0" applyProtection="0"/>
    <xf numFmtId="0" fontId="0" fillId="0" borderId="32" applyNumberFormat="0" applyFill="0" applyProtection="0">
      <alignment horizontal="right"/>
    </xf>
    <xf numFmtId="0" fontId="153" fillId="0" borderId="0"/>
    <xf numFmtId="0" fontId="123" fillId="0" borderId="20" applyNumberFormat="0" applyFill="0" applyAlignment="0" applyProtection="0">
      <alignment vertical="center"/>
    </xf>
    <xf numFmtId="0" fontId="124" fillId="0" borderId="28" applyNumberFormat="0" applyFill="0" applyAlignment="0" applyProtection="0">
      <alignment vertical="center"/>
    </xf>
    <xf numFmtId="0" fontId="40" fillId="0" borderId="0" applyFont="0" applyBorder="0" applyAlignment="0">
      <alignment vertical="center"/>
    </xf>
    <xf numFmtId="0" fontId="64" fillId="0" borderId="14" applyNumberFormat="0" applyFill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155" fillId="0" borderId="32" applyNumberFormat="0" applyFill="0" applyProtection="0">
      <alignment horizontal="center"/>
    </xf>
    <xf numFmtId="0" fontId="53" fillId="8" borderId="0" applyNumberFormat="0" applyBorder="0" applyAlignment="0" applyProtection="0">
      <alignment vertical="center"/>
    </xf>
    <xf numFmtId="4" fontId="77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156" fillId="0" borderId="16" applyNumberFormat="0" applyFill="0" applyProtection="0">
      <alignment horizontal="center"/>
    </xf>
    <xf numFmtId="0" fontId="0" fillId="0" borderId="0"/>
    <xf numFmtId="0" fontId="111" fillId="11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111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0" fillId="0" borderId="0"/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0" fillId="0" borderId="0"/>
    <xf numFmtId="0" fontId="54" fillId="9" borderId="0" applyNumberFormat="0" applyBorder="0" applyAlignment="0" applyProtection="0">
      <alignment vertical="center"/>
    </xf>
    <xf numFmtId="0" fontId="40" fillId="0" borderId="0"/>
    <xf numFmtId="0" fontId="54" fillId="9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108" fillId="54" borderId="0" applyNumberFormat="0" applyBorder="0" applyAlignment="0" applyProtection="0"/>
    <xf numFmtId="0" fontId="108" fillId="54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0" fontId="79" fillId="9" borderId="0" applyNumberFormat="0" applyBorder="0" applyAlignment="0" applyProtection="0">
      <alignment vertical="center"/>
    </xf>
    <xf numFmtId="43" fontId="88" fillId="0" borderId="0" applyFont="0" applyFill="0" applyBorder="0" applyAlignment="0" applyProtection="0"/>
    <xf numFmtId="0" fontId="79" fillId="9" borderId="0" applyNumberFormat="0" applyBorder="0" applyAlignment="0" applyProtection="0">
      <alignment vertical="center"/>
    </xf>
    <xf numFmtId="0" fontId="111" fillId="9" borderId="0" applyNumberFormat="0" applyBorder="0" applyAlignment="0" applyProtection="0">
      <alignment vertical="center"/>
    </xf>
    <xf numFmtId="0" fontId="111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87" fillId="1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1" fontId="110" fillId="0" borderId="1">
      <alignment vertical="center"/>
      <protection locked="0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157" fillId="0" borderId="0"/>
    <xf numFmtId="0" fontId="55" fillId="9" borderId="0" applyNumberFormat="0" applyBorder="0" applyAlignment="0" applyProtection="0">
      <alignment vertical="center"/>
    </xf>
    <xf numFmtId="0" fontId="0" fillId="0" borderId="0"/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87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27" fillId="0" borderId="0" applyFill="0" applyBorder="0" applyAlignment="0"/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40" fillId="0" borderId="0">
      <alignment vertical="center"/>
    </xf>
    <xf numFmtId="0" fontId="158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43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horizontal="left" wrapText="1"/>
    </xf>
    <xf numFmtId="0" fontId="40" fillId="0" borderId="0"/>
    <xf numFmtId="0" fontId="40" fillId="0" borderId="0"/>
    <xf numFmtId="0" fontId="40" fillId="0" borderId="0">
      <alignment horizontal="left" wrapText="1"/>
    </xf>
    <xf numFmtId="0" fontId="40" fillId="0" borderId="0"/>
    <xf numFmtId="0" fontId="40" fillId="0" borderId="0"/>
    <xf numFmtId="0" fontId="40" fillId="0" borderId="0">
      <alignment horizontal="left" wrapText="1"/>
    </xf>
    <xf numFmtId="0" fontId="40" fillId="0" borderId="0"/>
    <xf numFmtId="0" fontId="0" fillId="0" borderId="0"/>
    <xf numFmtId="0" fontId="0" fillId="0" borderId="0"/>
    <xf numFmtId="0" fontId="0" fillId="0" borderId="0"/>
    <xf numFmtId="0" fontId="159" fillId="32" borderId="12" applyNumberFormat="0" applyAlignment="0" applyProtection="0">
      <alignment vertical="center"/>
    </xf>
    <xf numFmtId="0" fontId="43" fillId="0" borderId="0">
      <alignment vertical="center"/>
    </xf>
    <xf numFmtId="0" fontId="93" fillId="8" borderId="0" applyNumberFormat="0" applyBorder="0" applyAlignment="0" applyProtection="0">
      <alignment vertical="center"/>
    </xf>
    <xf numFmtId="0" fontId="0" fillId="0" borderId="0"/>
    <xf numFmtId="0" fontId="85" fillId="32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3" fillId="0" borderId="0">
      <alignment vertical="center"/>
    </xf>
    <xf numFmtId="0" fontId="0" fillId="0" borderId="0"/>
    <xf numFmtId="0" fontId="43" fillId="0" borderId="0">
      <alignment vertical="center"/>
    </xf>
    <xf numFmtId="0" fontId="43" fillId="0" borderId="0">
      <alignment vertical="center"/>
    </xf>
    <xf numFmtId="0" fontId="97" fillId="2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77" borderId="35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0" fillId="0" borderId="0" applyNumberFormat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0" fillId="22" borderId="0" applyNumberFormat="0" applyBorder="0" applyAlignment="0" applyProtection="0">
      <alignment vertical="center"/>
    </xf>
    <xf numFmtId="0" fontId="27" fillId="0" borderId="0" applyFill="0" applyBorder="0" applyAlignment="0"/>
    <xf numFmtId="0" fontId="51" fillId="2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00" fillId="0" borderId="0"/>
    <xf numFmtId="0" fontId="53" fillId="22" borderId="0" applyNumberFormat="0" applyBorder="0" applyAlignment="0" applyProtection="0">
      <alignment vertical="center"/>
    </xf>
    <xf numFmtId="0" fontId="105" fillId="8" borderId="0" applyNumberFormat="0" applyBorder="0" applyAlignment="0" applyProtection="0">
      <alignment vertical="center"/>
    </xf>
    <xf numFmtId="0" fontId="56" fillId="74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35" fillId="60" borderId="31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56" fillId="0" borderId="16" applyNumberFormat="0" applyFill="0" applyProtection="0">
      <alignment horizontal="left"/>
    </xf>
    <xf numFmtId="0" fontId="163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0" fontId="122" fillId="0" borderId="0"/>
    <xf numFmtId="0" fontId="74" fillId="63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74" borderId="0" applyNumberFormat="0" applyBorder="0" applyAlignment="0" applyProtection="0">
      <alignment vertical="center"/>
    </xf>
    <xf numFmtId="0" fontId="138" fillId="16" borderId="25" applyNumberFormat="0" applyAlignment="0" applyProtection="0">
      <alignment vertical="center"/>
    </xf>
    <xf numFmtId="1" fontId="0" fillId="0" borderId="16" applyFill="0" applyProtection="0">
      <alignment horizontal="center"/>
    </xf>
    <xf numFmtId="234" fontId="77" fillId="0" borderId="0" applyFont="0" applyFill="0" applyBorder="0" applyAlignment="0" applyProtection="0"/>
    <xf numFmtId="0" fontId="40" fillId="0" borderId="18" applyNumberFormat="0" applyFill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235" fontId="110" fillId="0" borderId="1">
      <alignment vertical="center"/>
      <protection locked="0"/>
    </xf>
    <xf numFmtId="0" fontId="67" fillId="0" borderId="0"/>
    <xf numFmtId="0" fontId="39" fillId="0" borderId="0"/>
    <xf numFmtId="41" fontId="0" fillId="0" borderId="0" applyFont="0" applyFill="0" applyBorder="0" applyAlignment="0" applyProtection="0"/>
    <xf numFmtId="0" fontId="0" fillId="0" borderId="1" applyNumberFormat="0"/>
    <xf numFmtId="210" fontId="88" fillId="0" borderId="0" applyFont="0" applyFill="0" applyBorder="0" applyAlignment="0" applyProtection="0"/>
    <xf numFmtId="236" fontId="8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8" fillId="0" borderId="0" xfId="0" applyFont="1" applyBorder="1" applyAlignment="1" applyProtection="1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37" fontId="23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0" fontId="25" fillId="0" borderId="3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 wrapText="1"/>
    </xf>
    <xf numFmtId="238" fontId="25" fillId="0" borderId="3" xfId="0" applyNumberFormat="1" applyFont="1" applyFill="1" applyBorder="1" applyAlignment="1" applyProtection="1">
      <alignment horizontal="center" vertical="center"/>
    </xf>
    <xf numFmtId="49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center" vertical="center"/>
    </xf>
    <xf numFmtId="237" fontId="25" fillId="0" borderId="3" xfId="0" applyNumberFormat="1" applyFont="1" applyFill="1" applyBorder="1" applyAlignment="1" applyProtection="1">
      <alignment horizontal="center" vertical="center"/>
    </xf>
    <xf numFmtId="238" fontId="21" fillId="0" borderId="3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239" fontId="25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3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left" vertical="center"/>
    </xf>
    <xf numFmtId="237" fontId="21" fillId="0" borderId="3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239" fontId="21" fillId="0" borderId="1" xfId="0" applyNumberFormat="1" applyFont="1" applyFill="1" applyBorder="1" applyAlignment="1" applyProtection="1">
      <alignment horizontal="right"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/>
    <xf numFmtId="239" fontId="25" fillId="0" borderId="1" xfId="0" applyNumberFormat="1" applyFont="1" applyFill="1" applyBorder="1" applyAlignment="1" applyProtection="1">
      <alignment horizontal="center" vertical="center"/>
    </xf>
    <xf numFmtId="239" fontId="25" fillId="0" borderId="1" xfId="0" applyNumberFormat="1" applyFont="1" applyFill="1" applyBorder="1" applyAlignment="1" applyProtection="1">
      <alignment horizontal="right" vertical="center"/>
    </xf>
    <xf numFmtId="237" fontId="21" fillId="0" borderId="1" xfId="0" applyNumberFormat="1" applyFont="1" applyFill="1" applyBorder="1" applyAlignment="1" applyProtection="1">
      <alignment horizontal="center" vertical="center" wrapText="1"/>
    </xf>
    <xf numFmtId="239" fontId="21" fillId="0" borderId="1" xfId="0" applyNumberFormat="1" applyFont="1" applyFill="1" applyBorder="1" applyAlignment="1" applyProtection="1">
      <alignment horizontal="right" vertical="center"/>
    </xf>
    <xf numFmtId="237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left" vertical="center"/>
    </xf>
    <xf numFmtId="239" fontId="25" fillId="0" borderId="3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 applyProtection="1">
      <alignment horizontal="left" vertical="center"/>
    </xf>
    <xf numFmtId="239" fontId="21" fillId="0" borderId="3" xfId="0" applyNumberFormat="1" applyFont="1" applyFill="1" applyBorder="1" applyAlignment="1" applyProtection="1">
      <alignment horizontal="right" vertical="center" wrapText="1"/>
    </xf>
    <xf numFmtId="239" fontId="21" fillId="0" borderId="1" xfId="692" applyNumberFormat="1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right" vertical="center"/>
    </xf>
    <xf numFmtId="0" fontId="21" fillId="0" borderId="3" xfId="0" applyFont="1" applyBorder="1" applyAlignment="1" applyProtection="1">
      <alignment horizontal="right" vertical="center"/>
    </xf>
    <xf numFmtId="239" fontId="21" fillId="0" borderId="3" xfId="0" applyNumberFormat="1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0" fillId="0" borderId="0" xfId="913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237" fontId="25" fillId="0" borderId="1" xfId="0" applyNumberFormat="1" applyFont="1" applyFill="1" applyBorder="1" applyAlignment="1" applyProtection="1">
      <alignment horizontal="right" vertical="center" wrapText="1"/>
    </xf>
    <xf numFmtId="23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21" fillId="0" borderId="1" xfId="692" applyFont="1" applyFill="1" applyBorder="1" applyAlignment="1" applyProtection="1">
      <alignment vertical="center"/>
    </xf>
    <xf numFmtId="239" fontId="31" fillId="0" borderId="1" xfId="0" applyNumberFormat="1" applyFont="1" applyFill="1" applyBorder="1" applyAlignment="1">
      <alignment horizontal="right" vertical="center"/>
    </xf>
    <xf numFmtId="0" fontId="21" fillId="0" borderId="1" xfId="692" applyFont="1" applyBorder="1" applyAlignment="1" applyProtection="1">
      <alignment vertical="center"/>
    </xf>
    <xf numFmtId="239" fontId="21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8" fillId="0" borderId="0" xfId="692" applyFont="1" applyBorder="1" applyAlignment="1" applyProtection="1"/>
    <xf numFmtId="0" fontId="0" fillId="0" borderId="0" xfId="692"/>
    <xf numFmtId="0" fontId="24" fillId="0" borderId="0" xfId="692" applyFont="1" applyBorder="1" applyAlignment="1" applyProtection="1">
      <alignment vertical="center" wrapText="1"/>
    </xf>
    <xf numFmtId="0" fontId="20" fillId="0" borderId="0" xfId="692" applyFont="1" applyBorder="1" applyAlignment="1" applyProtection="1">
      <alignment horizontal="center" vertical="center"/>
    </xf>
    <xf numFmtId="0" fontId="21" fillId="0" borderId="0" xfId="692" applyFont="1" applyBorder="1" applyAlignment="1" applyProtection="1">
      <alignment vertical="center"/>
    </xf>
    <xf numFmtId="0" fontId="21" fillId="0" borderId="0" xfId="692" applyFont="1" applyBorder="1" applyAlignment="1" applyProtection="1"/>
    <xf numFmtId="0" fontId="21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239" fontId="21" fillId="0" borderId="1" xfId="692" applyNumberFormat="1" applyFont="1" applyFill="1" applyBorder="1" applyAlignment="1" applyProtection="1">
      <alignment horizontal="right" vertical="center"/>
    </xf>
    <xf numFmtId="239" fontId="21" fillId="0" borderId="1" xfId="692" applyNumberFormat="1" applyFont="1" applyFill="1" applyBorder="1" applyAlignment="1" applyProtection="1">
      <alignment horizontal="right" vertical="center" wrapText="1"/>
    </xf>
    <xf numFmtId="0" fontId="18" fillId="0" borderId="0" xfId="692" applyFont="1" applyFill="1" applyBorder="1" applyAlignment="1" applyProtection="1"/>
    <xf numFmtId="239" fontId="21" fillId="0" borderId="1" xfId="692" applyNumberFormat="1" applyFont="1" applyBorder="1" applyAlignment="1" applyProtection="1">
      <alignment horizontal="right" vertical="center"/>
    </xf>
    <xf numFmtId="239" fontId="21" fillId="0" borderId="1" xfId="692" applyNumberFormat="1" applyFont="1" applyBorder="1" applyAlignment="1" applyProtection="1">
      <alignment vertical="center"/>
    </xf>
    <xf numFmtId="239" fontId="21" fillId="0" borderId="1" xfId="692" applyNumberFormat="1" applyFont="1" applyBorder="1" applyAlignment="1" applyProtection="1">
      <alignment horizontal="right" vertical="center" wrapText="1"/>
    </xf>
    <xf numFmtId="239" fontId="25" fillId="0" borderId="1" xfId="692" applyNumberFormat="1" applyFont="1" applyFill="1" applyBorder="1" applyAlignment="1" applyProtection="1">
      <alignment horizontal="right" vertical="center" wrapText="1"/>
    </xf>
    <xf numFmtId="239" fontId="25" fillId="0" borderId="1" xfId="692" applyNumberFormat="1" applyFont="1" applyFill="1" applyBorder="1" applyAlignment="1" applyProtection="1">
      <alignment horizontal="center" vertical="center"/>
    </xf>
    <xf numFmtId="237" fontId="21" fillId="0" borderId="1" xfId="692" applyNumberFormat="1" applyFont="1" applyFill="1" applyBorder="1" applyAlignment="1" applyProtection="1">
      <alignment horizontal="right" vertical="center" wrapText="1"/>
    </xf>
    <xf numFmtId="239" fontId="21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9" fillId="0" borderId="5" xfId="21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vertical="center"/>
    </xf>
    <xf numFmtId="0" fontId="19" fillId="0" borderId="5" xfId="21" applyFont="1" applyBorder="1" applyAlignment="1" applyProtection="1">
      <alignment vertical="center"/>
    </xf>
    <xf numFmtId="0" fontId="19" fillId="0" borderId="7" xfId="21" applyFont="1" applyBorder="1" applyAlignment="1" applyProtection="1">
      <alignment vertical="center" wrapText="1"/>
    </xf>
    <xf numFmtId="0" fontId="23" fillId="0" borderId="8" xfId="0" applyFont="1" applyBorder="1" applyAlignment="1" applyProtection="1">
      <alignment vertical="center"/>
    </xf>
    <xf numFmtId="0" fontId="23" fillId="0" borderId="8" xfId="0" applyFont="1" applyBorder="1" applyAlignment="1" applyProtection="1"/>
    <xf numFmtId="0" fontId="19" fillId="0" borderId="9" xfId="21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_ET_STYLE_NoName_00__Sheet3" xfId="32"/>
    <cellStyle name="常规 6" xfId="33"/>
    <cellStyle name="注释" xfId="34" builtinId="10"/>
    <cellStyle name="60% - 强调文字颜色 2 3" xfId="35"/>
    <cellStyle name="entry" xfId="36"/>
    <cellStyle name="Entered" xfId="37"/>
    <cellStyle name="PrePop Units (1)" xfId="38"/>
    <cellStyle name="60% - 强调文字颜色 2" xfId="39" builtinId="36"/>
    <cellStyle name="百分比 7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差_指标五" xfId="44"/>
    <cellStyle name="好_奖励补助测算5.23新" xfId="45"/>
    <cellStyle name="警告文本" xfId="46" builtinId="11"/>
    <cellStyle name="Calc Units (0)" xfId="47"/>
    <cellStyle name="常规 5 2" xfId="48"/>
    <cellStyle name="Currency$[0]" xfId="49"/>
    <cellStyle name="差_奖励补助测算5.22测试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%" xfId="58"/>
    <cellStyle name="0,0_x000d__x000a_NA_x000d__x000a_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百分比 6" xfId="64"/>
    <cellStyle name="桁区切り_１１月価格表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标Ƙ" xfId="71"/>
    <cellStyle name="计算" xfId="72" builtinId="22"/>
    <cellStyle name="?? 2" xfId="73"/>
    <cellStyle name="_ET_STYLE_NoName_00__Book1_2013年部门预算车辆情况统计表" xfId="74"/>
    <cellStyle name="Input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_1123试算平衡表（模板）（马雪泉）" xfId="81"/>
    <cellStyle name="_long term loan - others 300504" xfId="82"/>
    <cellStyle name="Accent3_2013年部门预算车辆情况统计表" xfId="83"/>
    <cellStyle name="Currency [0]" xfId="84"/>
    <cellStyle name="好_三季度－表二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输出 2" xfId="105"/>
    <cellStyle name="0.0%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计算 3" xfId="116"/>
    <cellStyle name="?? 2 3" xfId="117"/>
    <cellStyle name="常规 2 2_Book1" xfId="118"/>
    <cellStyle name="_特色理财产品统计表1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40% - 强调文字颜色 6" xfId="130" builtinId="51"/>
    <cellStyle name="差_Book1_Book1_2" xfId="131"/>
    <cellStyle name="F3" xfId="132"/>
    <cellStyle name="好_业务工作量指标" xfId="133"/>
    <cellStyle name="1" xfId="134"/>
    <cellStyle name="适中 2" xfId="135"/>
    <cellStyle name="60% - 强调文字颜色 6" xfId="136" builtinId="52"/>
    <cellStyle name="Œ…‹æØ‚è_Region Orders (2)" xfId="137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13" sqref="B13"/>
    </sheetView>
  </sheetViews>
  <sheetFormatPr defaultColWidth="9" defaultRowHeight="12.75" customHeight="1"/>
  <cols>
    <col min="1" max="9" width="17.1428571428571" style="33" customWidth="1"/>
    <col min="10" max="10" width="9" style="33" customWidth="1"/>
  </cols>
  <sheetData>
    <row r="2" ht="14.25" customHeight="1" spans="1:10">
      <c r="A2" s="135"/>
      <c r="B2"/>
      <c r="C2"/>
      <c r="D2"/>
      <c r="E2"/>
      <c r="F2"/>
      <c r="G2"/>
      <c r="H2"/>
      <c r="I2"/>
      <c r="J2"/>
    </row>
    <row r="3" ht="18.75" customHeight="1" spans="1:10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/>
    </row>
    <row r="4" ht="24" customHeight="1" spans="1:10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/>
    </row>
    <row r="5" ht="14.25" customHeight="1" spans="1:10">
      <c r="A5" s="136"/>
      <c r="B5" s="136"/>
      <c r="C5" s="136"/>
      <c r="D5" s="136"/>
      <c r="E5" s="136"/>
      <c r="F5" s="136"/>
      <c r="G5" s="136"/>
      <c r="H5" s="136"/>
      <c r="I5" s="136"/>
      <c r="J5"/>
    </row>
    <row r="6" ht="14.25" customHeight="1" spans="1:10">
      <c r="A6" s="136"/>
      <c r="B6" s="136"/>
      <c r="C6" s="136"/>
      <c r="D6" s="136"/>
      <c r="E6" s="136"/>
      <c r="F6" s="136"/>
      <c r="G6" s="136"/>
      <c r="H6" s="136"/>
      <c r="I6" s="136"/>
      <c r="J6"/>
    </row>
    <row r="7" ht="14.25" customHeight="1" spans="1:10">
      <c r="A7" s="136"/>
      <c r="B7" s="136"/>
      <c r="C7" s="136"/>
      <c r="D7" s="136"/>
      <c r="E7" s="136"/>
      <c r="F7" s="136"/>
      <c r="G7" s="136"/>
      <c r="H7" s="136"/>
      <c r="I7" s="136"/>
      <c r="J7"/>
    </row>
    <row r="8" ht="14.25" customHeight="1" spans="1:10">
      <c r="A8" s="136"/>
      <c r="B8" s="136"/>
      <c r="C8" s="136"/>
      <c r="D8" s="136"/>
      <c r="E8" s="136"/>
      <c r="F8" s="136"/>
      <c r="G8" s="136"/>
      <c r="H8" s="136"/>
      <c r="I8" s="136"/>
      <c r="J8"/>
    </row>
    <row r="9" ht="33" customHeight="1" spans="1:10">
      <c r="A9" s="137" t="s">
        <v>2</v>
      </c>
      <c r="B9" s="137"/>
      <c r="C9" s="137"/>
      <c r="D9" s="137"/>
      <c r="E9" s="137"/>
      <c r="F9" s="137"/>
      <c r="G9" s="137"/>
      <c r="H9" s="137"/>
      <c r="I9" s="137"/>
      <c r="J9"/>
    </row>
    <row r="10" ht="14.2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/>
    </row>
    <row r="11" ht="14.25" customHeight="1" spans="1:10">
      <c r="A11" s="136"/>
      <c r="B11" s="136"/>
      <c r="C11" s="136"/>
      <c r="D11" s="136"/>
      <c r="E11" s="136"/>
      <c r="F11" s="136"/>
      <c r="G11" s="136"/>
      <c r="H11" s="136"/>
      <c r="I11" s="136"/>
      <c r="J11"/>
    </row>
    <row r="12" ht="14.25" customHeight="1" spans="1:10">
      <c r="A12" s="136"/>
      <c r="B12" s="136"/>
      <c r="C12" s="136"/>
      <c r="D12" s="136"/>
      <c r="E12" s="136"/>
      <c r="F12" s="136"/>
      <c r="G12" s="136"/>
      <c r="H12" s="136"/>
      <c r="I12" s="136"/>
      <c r="J12"/>
    </row>
    <row r="13" ht="14.25" customHeight="1" spans="1:10">
      <c r="A13" s="136"/>
      <c r="B13" s="136"/>
      <c r="C13" s="136"/>
      <c r="D13" s="136"/>
      <c r="E13" s="136"/>
      <c r="F13" s="136"/>
      <c r="G13" s="136"/>
      <c r="H13" s="136"/>
      <c r="I13" s="136"/>
      <c r="J13"/>
    </row>
    <row r="14" ht="14.25" customHeight="1" spans="1:10">
      <c r="A14" s="136"/>
      <c r="B14" s="136"/>
      <c r="C14" s="136"/>
      <c r="D14" s="136"/>
      <c r="E14" s="136"/>
      <c r="F14" s="136"/>
      <c r="G14" s="136"/>
      <c r="H14" s="136"/>
      <c r="I14" s="136"/>
      <c r="J14"/>
    </row>
    <row r="15" ht="14.25" customHeight="1" spans="1:10">
      <c r="A15" s="136"/>
      <c r="B15" s="136"/>
      <c r="C15" s="136"/>
      <c r="D15" s="136"/>
      <c r="E15" s="136"/>
      <c r="F15" s="136"/>
      <c r="G15" s="136"/>
      <c r="H15" s="136"/>
      <c r="I15" s="136"/>
      <c r="J15"/>
    </row>
    <row r="16" ht="14.25" customHeight="1" spans="1:10">
      <c r="A16" s="136"/>
      <c r="B16" s="136"/>
      <c r="C16" s="136"/>
      <c r="D16" s="136"/>
      <c r="E16" s="136"/>
      <c r="F16" s="136"/>
      <c r="G16" s="136"/>
      <c r="H16" s="136"/>
      <c r="I16" s="136"/>
      <c r="J16"/>
    </row>
    <row r="17" ht="14.25" customHeight="1" spans="1:10">
      <c r="A17" s="136"/>
      <c r="B17" s="136"/>
      <c r="C17" s="136"/>
      <c r="D17" s="136"/>
      <c r="E17" s="136"/>
      <c r="F17" s="136"/>
      <c r="G17" s="136"/>
      <c r="H17" s="136"/>
      <c r="I17" s="136"/>
      <c r="J17"/>
    </row>
    <row r="18" ht="14.25" customHeight="1" spans="1:10">
      <c r="A18" s="136"/>
      <c r="B18" s="136"/>
      <c r="C18" s="136"/>
      <c r="D18" s="136"/>
      <c r="E18" s="136"/>
      <c r="F18" s="136"/>
      <c r="G18" s="136"/>
      <c r="H18" s="136"/>
      <c r="I18" s="136"/>
      <c r="J18"/>
    </row>
    <row r="19" ht="14.25" customHeight="1" spans="1:10">
      <c r="A19" s="138" t="s">
        <v>3</v>
      </c>
      <c r="B19" s="136"/>
      <c r="C19" s="136"/>
      <c r="D19" s="136"/>
      <c r="E19" s="136"/>
      <c r="F19" s="136"/>
      <c r="G19" s="136"/>
      <c r="H19" s="136"/>
      <c r="I19" s="136"/>
      <c r="J19"/>
    </row>
    <row r="20" ht="14.25" customHeight="1" spans="1:10">
      <c r="A20" s="136"/>
      <c r="B20" s="136"/>
      <c r="C20" s="136"/>
      <c r="D20" s="136"/>
      <c r="E20" s="136"/>
      <c r="F20" s="136"/>
      <c r="G20" s="136"/>
      <c r="H20" s="136"/>
      <c r="I20" s="136"/>
      <c r="J20"/>
    </row>
    <row r="21" ht="14.25" customHeight="1" spans="1:10">
      <c r="A21" s="136"/>
      <c r="B21" s="136"/>
      <c r="C21" s="136"/>
      <c r="D21" s="136"/>
      <c r="E21" s="136"/>
      <c r="F21" s="136"/>
      <c r="G21" s="136"/>
      <c r="H21"/>
      <c r="I21" s="136"/>
      <c r="J21"/>
    </row>
    <row r="22" ht="14.25" customHeight="1" spans="1:10">
      <c r="A22" s="136"/>
      <c r="B22" s="136" t="s">
        <v>4</v>
      </c>
      <c r="C22"/>
      <c r="D22"/>
      <c r="E22" s="136" t="s">
        <v>5</v>
      </c>
      <c r="F22"/>
      <c r="G22" s="136" t="s">
        <v>6</v>
      </c>
      <c r="H22"/>
      <c r="I22" s="136"/>
      <c r="J22"/>
    </row>
    <row r="23" ht="15.75" customHeight="1" spans="1:10">
      <c r="A23"/>
      <c r="B23" s="13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D15" sqref="D15"/>
    </sheetView>
  </sheetViews>
  <sheetFormatPr defaultColWidth="9" defaultRowHeight="12.75" customHeight="1" outlineLevelRow="7" outlineLevelCol="6"/>
  <cols>
    <col min="1" max="1" width="14.2857142857143" style="33" customWidth="1"/>
    <col min="2" max="2" width="36.8571428571429" style="33" customWidth="1"/>
    <col min="3" max="3" width="20.2857142857143" style="33" customWidth="1"/>
    <col min="4" max="4" width="18.8571428571429" style="33" customWidth="1"/>
    <col min="5" max="5" width="17.2857142857143" style="33" customWidth="1"/>
    <col min="6" max="6" width="17.5714285714286" style="33" customWidth="1"/>
    <col min="7" max="7" width="17.1428571428571" style="33" customWidth="1"/>
    <col min="8" max="8" width="9.14285714285714" style="33"/>
  </cols>
  <sheetData>
    <row r="1" ht="24.75" customHeight="1" spans="1:2">
      <c r="A1" s="59"/>
      <c r="B1" s="59"/>
    </row>
    <row r="2" ht="24.75" customHeight="1" spans="1:7">
      <c r="A2" s="35" t="s">
        <v>207</v>
      </c>
      <c r="B2" s="35"/>
      <c r="C2" s="35"/>
      <c r="D2" s="35"/>
      <c r="E2" s="35"/>
      <c r="F2" s="35"/>
      <c r="G2" s="35"/>
    </row>
    <row r="3" ht="24.75" customHeight="1" spans="7:7">
      <c r="G3" s="36" t="s">
        <v>28</v>
      </c>
    </row>
    <row r="4" ht="24.75" customHeight="1" spans="1:7">
      <c r="A4" s="60" t="s">
        <v>123</v>
      </c>
      <c r="B4" s="60" t="s">
        <v>124</v>
      </c>
      <c r="C4" s="61" t="s">
        <v>208</v>
      </c>
      <c r="D4" s="61"/>
      <c r="E4" s="61"/>
      <c r="F4" s="61"/>
      <c r="G4" s="61"/>
    </row>
    <row r="5" ht="24.75" customHeight="1" spans="1:7">
      <c r="A5" s="60"/>
      <c r="B5" s="60"/>
      <c r="C5" s="61" t="s">
        <v>99</v>
      </c>
      <c r="D5" s="61" t="s">
        <v>209</v>
      </c>
      <c r="E5" s="61" t="s">
        <v>210</v>
      </c>
      <c r="F5" s="61" t="s">
        <v>211</v>
      </c>
      <c r="G5" s="62"/>
    </row>
    <row r="6" ht="24.75" customHeight="1" spans="1:7">
      <c r="A6" s="60"/>
      <c r="B6" s="60"/>
      <c r="C6" s="61"/>
      <c r="D6" s="61"/>
      <c r="E6" s="61"/>
      <c r="F6" s="61" t="s">
        <v>212</v>
      </c>
      <c r="G6" s="61" t="s">
        <v>213</v>
      </c>
    </row>
    <row r="7" ht="24.75" customHeight="1" spans="1:7">
      <c r="A7" s="60">
        <v>114001</v>
      </c>
      <c r="B7" s="60" t="s">
        <v>128</v>
      </c>
      <c r="C7" s="61">
        <v>0</v>
      </c>
      <c r="D7" s="61"/>
      <c r="E7" s="61"/>
      <c r="F7" s="61"/>
      <c r="G7" s="61"/>
    </row>
    <row r="8" ht="24.75" customHeight="1" spans="1:7">
      <c r="A8" s="63"/>
      <c r="B8" s="63"/>
      <c r="C8" s="64"/>
      <c r="D8" s="64"/>
      <c r="E8" s="64"/>
      <c r="F8" s="64"/>
      <c r="G8" s="6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workbookViewId="0">
      <selection activeCell="H8" sqref="H8"/>
    </sheetView>
  </sheetViews>
  <sheetFormatPr defaultColWidth="9" defaultRowHeight="12.75" customHeight="1" outlineLevelCol="5"/>
  <cols>
    <col min="1" max="1" width="6.57142857142857" style="33" customWidth="1"/>
    <col min="2" max="2" width="13.7142857142857" style="33" customWidth="1"/>
    <col min="3" max="3" width="33.8571428571429" style="33" customWidth="1"/>
    <col min="4" max="4" width="31.8571428571429" style="33" customWidth="1"/>
    <col min="5" max="6" width="6.85714285714286" style="33" customWidth="1"/>
  </cols>
  <sheetData>
    <row r="1" ht="18" customHeight="1" spans="1:3">
      <c r="A1" s="42"/>
      <c r="B1" s="42"/>
      <c r="C1" s="43"/>
    </row>
    <row r="2" ht="24.75" customHeight="1" spans="1:4">
      <c r="A2" s="35" t="s">
        <v>214</v>
      </c>
      <c r="B2" s="35"/>
      <c r="C2" s="35"/>
      <c r="D2" s="35"/>
    </row>
    <row r="3" ht="24.75" customHeight="1" spans="4:4">
      <c r="D3" s="36" t="s">
        <v>28</v>
      </c>
    </row>
    <row r="4" ht="24.75" customHeight="1" spans="1:4">
      <c r="A4" s="44" t="s">
        <v>215</v>
      </c>
      <c r="B4" s="45" t="s">
        <v>216</v>
      </c>
      <c r="C4" s="44" t="s">
        <v>217</v>
      </c>
      <c r="D4" s="44" t="s">
        <v>95</v>
      </c>
    </row>
    <row r="5" ht="24.75" customHeight="1" spans="1:4">
      <c r="A5" s="44" t="s">
        <v>97</v>
      </c>
      <c r="B5" s="44" t="s">
        <v>97</v>
      </c>
      <c r="C5" s="44" t="s">
        <v>97</v>
      </c>
      <c r="D5" s="44">
        <v>3</v>
      </c>
    </row>
    <row r="6" s="32" customFormat="1" ht="25.5" customHeight="1" spans="1:6">
      <c r="A6" s="46">
        <f>ROW()-6</f>
        <v>0</v>
      </c>
      <c r="B6" s="47"/>
      <c r="C6" s="48" t="s">
        <v>99</v>
      </c>
      <c r="D6" s="49">
        <v>131570</v>
      </c>
      <c r="E6" s="41"/>
      <c r="F6" s="41"/>
    </row>
    <row r="7" ht="25.5" customHeight="1" spans="1:4">
      <c r="A7" s="50">
        <v>1</v>
      </c>
      <c r="B7" s="51" t="s">
        <v>147</v>
      </c>
      <c r="C7" s="52" t="s">
        <v>148</v>
      </c>
      <c r="D7" s="53">
        <v>131570</v>
      </c>
    </row>
    <row r="8" ht="25.5" customHeight="1" spans="1:4">
      <c r="A8" s="50">
        <v>2</v>
      </c>
      <c r="B8" s="51" t="s">
        <v>149</v>
      </c>
      <c r="C8" s="54" t="s">
        <v>150</v>
      </c>
      <c r="D8" s="55">
        <v>17100</v>
      </c>
    </row>
    <row r="9" ht="25.5" customHeight="1" spans="1:4">
      <c r="A9" s="50">
        <v>3</v>
      </c>
      <c r="B9" s="51" t="s">
        <v>151</v>
      </c>
      <c r="C9" s="54" t="s">
        <v>152</v>
      </c>
      <c r="D9" s="55">
        <v>5400</v>
      </c>
    </row>
    <row r="10" ht="25.5" customHeight="1" spans="1:4">
      <c r="A10" s="50">
        <v>4</v>
      </c>
      <c r="B10" s="51" t="s">
        <v>153</v>
      </c>
      <c r="C10" s="54" t="s">
        <v>154</v>
      </c>
      <c r="D10" s="55">
        <v>1800</v>
      </c>
    </row>
    <row r="11" ht="25.5" customHeight="1" spans="1:4">
      <c r="A11" s="50">
        <v>5</v>
      </c>
      <c r="B11" s="51" t="s">
        <v>155</v>
      </c>
      <c r="C11" s="54" t="s">
        <v>156</v>
      </c>
      <c r="D11" s="55">
        <v>9000</v>
      </c>
    </row>
    <row r="12" ht="25.5" customHeight="1" spans="1:4">
      <c r="A12" s="50">
        <v>6</v>
      </c>
      <c r="B12" s="51" t="s">
        <v>157</v>
      </c>
      <c r="C12" s="54" t="s">
        <v>158</v>
      </c>
      <c r="D12" s="55">
        <v>12756</v>
      </c>
    </row>
    <row r="13" ht="25.5" customHeight="1" spans="1:4">
      <c r="A13" s="50">
        <v>7</v>
      </c>
      <c r="B13" s="51" t="s">
        <v>159</v>
      </c>
      <c r="C13" s="54" t="s">
        <v>160</v>
      </c>
      <c r="D13" s="55">
        <v>10814</v>
      </c>
    </row>
    <row r="14" ht="25.5" customHeight="1" spans="1:4">
      <c r="A14" s="50">
        <v>8</v>
      </c>
      <c r="B14" s="51" t="s">
        <v>161</v>
      </c>
      <c r="C14" s="54" t="s">
        <v>162</v>
      </c>
      <c r="D14" s="55">
        <v>74700</v>
      </c>
    </row>
    <row r="15" ht="25.5" customHeight="1" spans="1:4">
      <c r="A15" s="50"/>
      <c r="B15" s="51"/>
      <c r="C15" s="54"/>
      <c r="D15" s="55"/>
    </row>
    <row r="16" ht="25.5" customHeight="1" spans="1:4">
      <c r="A16" s="50"/>
      <c r="B16" s="56"/>
      <c r="C16" s="57"/>
      <c r="D16" s="58"/>
    </row>
    <row r="17" ht="25.5" customHeight="1" spans="1:4">
      <c r="A17" s="50"/>
      <c r="B17" s="56"/>
      <c r="C17" s="57"/>
      <c r="D17" s="58"/>
    </row>
    <row r="18" ht="25.5" customHeight="1" spans="1:4">
      <c r="A18" s="50"/>
      <c r="B18" s="56"/>
      <c r="C18" s="57"/>
      <c r="D18" s="58"/>
    </row>
    <row r="19" ht="25.5" customHeight="1" spans="1:4">
      <c r="A19" s="50"/>
      <c r="B19" s="56"/>
      <c r="C19" s="57"/>
      <c r="D19" s="58"/>
    </row>
    <row r="20" ht="25.5" customHeight="1" spans="1:4">
      <c r="A20" s="50"/>
      <c r="B20" s="56"/>
      <c r="C20" s="57"/>
      <c r="D20" s="58"/>
    </row>
    <row r="21" ht="25.5" customHeight="1" spans="1:4">
      <c r="A21" s="50"/>
      <c r="B21" s="56"/>
      <c r="C21" s="57"/>
      <c r="D21" s="58"/>
    </row>
    <row r="22" ht="25.5" customHeight="1" spans="1:4">
      <c r="A22" s="50"/>
      <c r="B22" s="56"/>
      <c r="C22" s="57"/>
      <c r="D22" s="58"/>
    </row>
    <row r="23" ht="25.5" customHeight="1" spans="1:4">
      <c r="A23" s="50"/>
      <c r="B23" s="56"/>
      <c r="C23" s="57"/>
      <c r="D23" s="58"/>
    </row>
    <row r="24" ht="25.5" customHeight="1" spans="1:4">
      <c r="A24" s="50"/>
      <c r="B24" s="56"/>
      <c r="C24" s="57"/>
      <c r="D24" s="58"/>
    </row>
    <row r="25" ht="25.5" customHeight="1" spans="1:4">
      <c r="A25" s="50"/>
      <c r="B25" s="56"/>
      <c r="C25" s="57"/>
      <c r="D25" s="58"/>
    </row>
    <row r="26" ht="25.5" customHeight="1" spans="1:4">
      <c r="A26" s="50"/>
      <c r="B26" s="56"/>
      <c r="C26" s="57"/>
      <c r="D26" s="58"/>
    </row>
    <row r="27" ht="25.5" customHeight="1" spans="1:4">
      <c r="A27" s="50"/>
      <c r="B27" s="56"/>
      <c r="C27" s="57"/>
      <c r="D27" s="58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33" customWidth="1"/>
    <col min="2" max="2" width="47.2857142857143" style="33" customWidth="1"/>
    <col min="3" max="3" width="33.5714285714286" style="33" customWidth="1"/>
    <col min="4" max="4" width="2.85714285714286" style="33" customWidth="1"/>
    <col min="5" max="16" width="9.14285714285714" style="33"/>
  </cols>
  <sheetData>
    <row r="1" ht="15" customHeight="1" spans="1:16">
      <c r="A1" s="34"/>
      <c r="B1" s="3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5" t="s">
        <v>218</v>
      </c>
      <c r="B2" s="35"/>
      <c r="C2" s="3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6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7" t="s">
        <v>219</v>
      </c>
      <c r="B4" s="37"/>
      <c r="C4" s="38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7" t="s">
        <v>220</v>
      </c>
      <c r="B5" s="37" t="s">
        <v>221</v>
      </c>
      <c r="C5" s="3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7" t="s">
        <v>99</v>
      </c>
      <c r="B6" s="37"/>
      <c r="C6" s="38"/>
    </row>
    <row r="7" s="32" customFormat="1" ht="26.25" customHeight="1" spans="1:4">
      <c r="A7" s="39"/>
      <c r="B7" s="39"/>
      <c r="C7" s="40">
        <v>0</v>
      </c>
      <c r="D7" s="41"/>
    </row>
    <row r="8" ht="26.25" customHeight="1" spans="1:16">
      <c r="A8" s="39"/>
      <c r="B8" s="39"/>
      <c r="C8" s="4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9"/>
      <c r="B9" s="39"/>
      <c r="C9" s="4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9"/>
      <c r="B10" s="39"/>
      <c r="C10" s="40"/>
    </row>
    <row r="11" ht="26.25" customHeight="1" spans="1:3">
      <c r="A11" s="39"/>
      <c r="B11" s="39"/>
      <c r="C11" s="40"/>
    </row>
    <row r="12" ht="26.25" customHeight="1" spans="1:3">
      <c r="A12" s="39"/>
      <c r="B12" s="39"/>
      <c r="C12" s="4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8.14285714285714" style="1" customWidth="1"/>
    <col min="2" max="2" width="20.847619047619" style="1" customWidth="1"/>
    <col min="3" max="3" width="19.2857142857143" style="1" customWidth="1"/>
    <col min="4" max="4" width="27.6666666666667" style="1" customWidth="1"/>
    <col min="5" max="5" width="23" style="1" customWidth="1"/>
    <col min="6" max="16384" width="11.4285714285714" style="1"/>
  </cols>
  <sheetData>
    <row r="1" s="1" customFormat="1" ht="14.3" customHeight="1" spans="1:5">
      <c r="A1" s="25"/>
      <c r="B1" s="25"/>
      <c r="C1" s="25"/>
      <c r="D1" s="25"/>
      <c r="E1" s="25"/>
    </row>
    <row r="2" s="1" customFormat="1" ht="39.85" customHeight="1" spans="1:5">
      <c r="A2" s="26" t="s">
        <v>222</v>
      </c>
      <c r="B2" s="26"/>
      <c r="C2" s="26"/>
      <c r="D2" s="26"/>
      <c r="E2" s="26"/>
    </row>
    <row r="3" s="1" customFormat="1" ht="22.75" customHeight="1" spans="1:5">
      <c r="A3" s="27"/>
      <c r="B3" s="27"/>
      <c r="C3" s="27"/>
      <c r="D3" s="27"/>
      <c r="E3" s="28" t="s">
        <v>28</v>
      </c>
    </row>
    <row r="4" s="1" customFormat="1" ht="22.75" customHeight="1" spans="1:5">
      <c r="A4" s="29" t="s">
        <v>124</v>
      </c>
      <c r="B4" s="29" t="s">
        <v>99</v>
      </c>
      <c r="C4" s="29" t="s">
        <v>223</v>
      </c>
      <c r="D4" s="29" t="s">
        <v>224</v>
      </c>
      <c r="E4" s="29" t="s">
        <v>225</v>
      </c>
    </row>
    <row r="5" s="1" customFormat="1" ht="22.75" customHeight="1" spans="1:5">
      <c r="A5" s="30"/>
      <c r="B5" s="31"/>
      <c r="C5" s="31"/>
      <c r="D5" s="31"/>
      <c r="E5" s="31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" sqref="$A1:$XFD104857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17" t="s">
        <v>226</v>
      </c>
      <c r="B1" s="17"/>
    </row>
    <row r="2" s="1" customFormat="1" spans="1:1">
      <c r="A2" s="18" t="s">
        <v>227</v>
      </c>
    </row>
    <row r="3" s="1" customFormat="1" ht="15" customHeight="1" spans="1:2">
      <c r="A3" s="19" t="s">
        <v>31</v>
      </c>
      <c r="B3" s="20" t="s">
        <v>32</v>
      </c>
    </row>
    <row r="4" s="1" customFormat="1" spans="1:2">
      <c r="A4" s="19"/>
      <c r="B4" s="20"/>
    </row>
    <row r="5" s="1" customFormat="1" spans="1:2">
      <c r="A5" s="14" t="s">
        <v>97</v>
      </c>
      <c r="B5" s="20">
        <v>1</v>
      </c>
    </row>
    <row r="6" s="1" customFormat="1" spans="1:2">
      <c r="A6" s="21" t="s">
        <v>228</v>
      </c>
      <c r="B6" s="22"/>
    </row>
    <row r="7" s="1" customFormat="1" spans="1:2">
      <c r="A7" s="23" t="s">
        <v>229</v>
      </c>
      <c r="B7" s="22"/>
    </row>
    <row r="8" s="1" customFormat="1" spans="1:2">
      <c r="A8" s="23"/>
      <c r="B8" s="22"/>
    </row>
    <row r="9" s="1" customFormat="1" spans="1:2">
      <c r="A9" s="23"/>
      <c r="B9" s="22"/>
    </row>
    <row r="10" s="1" customFormat="1" spans="1:2">
      <c r="A10" s="23"/>
      <c r="B10" s="22"/>
    </row>
    <row r="11" s="1" customFormat="1" spans="1:2">
      <c r="A11" s="23"/>
      <c r="B11" s="22"/>
    </row>
    <row r="12" s="1" customFormat="1" spans="1:2">
      <c r="A12" s="23"/>
      <c r="B12" s="22"/>
    </row>
    <row r="13" s="1" customFormat="1" spans="1:2">
      <c r="A13" s="23"/>
      <c r="B13" s="22"/>
    </row>
    <row r="14" s="1" customFormat="1" spans="1:2">
      <c r="A14" s="23"/>
      <c r="B14" s="22"/>
    </row>
    <row r="15" s="1" customFormat="1" spans="1:2">
      <c r="A15" s="23"/>
      <c r="B15" s="22"/>
    </row>
    <row r="16" s="1" customFormat="1" spans="1:1">
      <c r="A16" s="24" t="s">
        <v>230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B4" sqref="B4:E4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232</v>
      </c>
    </row>
    <row r="3" s="1" customFormat="1" ht="33" customHeight="1" spans="1:16">
      <c r="A3" s="4" t="s">
        <v>233</v>
      </c>
      <c r="B3" s="10" t="s">
        <v>234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235</v>
      </c>
      <c r="B4" s="12" t="s">
        <v>236</v>
      </c>
      <c r="C4" s="6"/>
      <c r="D4" s="6"/>
      <c r="E4" s="6"/>
      <c r="F4" s="4" t="s">
        <v>237</v>
      </c>
      <c r="G4" s="4"/>
      <c r="H4" s="4"/>
      <c r="I4" s="4"/>
      <c r="J4" s="6">
        <v>6622124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238</v>
      </c>
      <c r="B5" s="4" t="s">
        <v>239</v>
      </c>
      <c r="C5" s="4"/>
      <c r="D5" s="10" t="s">
        <v>240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36" customHeight="1" spans="1:16">
      <c r="A6" s="4"/>
      <c r="B6" s="4" t="s">
        <v>241</v>
      </c>
      <c r="C6" s="4"/>
      <c r="D6" s="10" t="s">
        <v>242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6" customHeight="1" spans="1:16">
      <c r="A7" s="4"/>
      <c r="B7" s="4" t="s">
        <v>243</v>
      </c>
      <c r="C7" s="4"/>
      <c r="D7" s="13" t="s">
        <v>244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36" customHeight="1" spans="1:16">
      <c r="A8" s="4"/>
      <c r="B8" s="4" t="s">
        <v>245</v>
      </c>
      <c r="C8" s="4"/>
      <c r="D8" s="10" t="s">
        <v>246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247</v>
      </c>
      <c r="B9" s="4" t="s">
        <v>248</v>
      </c>
      <c r="C9" s="4"/>
      <c r="D9" s="13" t="s">
        <v>246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36" customHeight="1" spans="1:16">
      <c r="A10" s="4"/>
      <c r="B10" s="14" t="s">
        <v>249</v>
      </c>
      <c r="C10" s="14"/>
      <c r="D10" s="10" t="s">
        <v>246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4" t="s">
        <v>250</v>
      </c>
      <c r="C11" s="14"/>
      <c r="D11" s="4" t="s">
        <v>251</v>
      </c>
      <c r="E11" s="4"/>
      <c r="F11" s="4"/>
      <c r="G11" s="4"/>
      <c r="H11" s="4" t="s">
        <v>252</v>
      </c>
      <c r="I11" s="4"/>
      <c r="J11" s="4"/>
      <c r="K11" s="4"/>
      <c r="L11" s="4" t="s">
        <v>253</v>
      </c>
      <c r="M11" s="4"/>
      <c r="N11" s="4"/>
      <c r="O11" s="4"/>
      <c r="P11" s="4" t="s">
        <v>254</v>
      </c>
    </row>
    <row r="12" s="1" customFormat="1" ht="36" customHeight="1" spans="1:16">
      <c r="A12" s="4"/>
      <c r="B12" s="15">
        <v>6</v>
      </c>
      <c r="C12" s="15"/>
      <c r="D12" s="5">
        <v>9</v>
      </c>
      <c r="E12" s="5"/>
      <c r="F12" s="5"/>
      <c r="G12" s="5"/>
      <c r="H12" s="5">
        <v>6</v>
      </c>
      <c r="I12" s="5"/>
      <c r="J12" s="5"/>
      <c r="K12" s="5"/>
      <c r="L12" s="5">
        <v>0</v>
      </c>
      <c r="M12" s="5"/>
      <c r="N12" s="5"/>
      <c r="O12" s="5"/>
      <c r="P12" s="5">
        <v>3</v>
      </c>
    </row>
    <row r="13" s="1" customFormat="1" ht="36" customHeight="1" spans="1:16">
      <c r="A13" s="4" t="s">
        <v>255</v>
      </c>
      <c r="B13" s="10" t="s">
        <v>246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256</v>
      </c>
      <c r="B14" s="4" t="s">
        <v>257</v>
      </c>
      <c r="C14" s="4" t="s">
        <v>258</v>
      </c>
      <c r="D14" s="4"/>
      <c r="E14" s="4"/>
      <c r="F14" s="4"/>
      <c r="G14" s="4" t="s">
        <v>259</v>
      </c>
      <c r="H14" s="4"/>
      <c r="I14" s="4"/>
      <c r="J14" s="4"/>
      <c r="K14" s="4" t="s">
        <v>260</v>
      </c>
      <c r="L14" s="4"/>
      <c r="M14" s="4"/>
      <c r="N14" s="4"/>
      <c r="O14" s="4" t="s">
        <v>261</v>
      </c>
      <c r="P14" s="4"/>
    </row>
    <row r="15" s="1" customFormat="1" ht="36" customHeight="1" spans="1:16">
      <c r="A15" s="4"/>
      <c r="B15" s="6">
        <v>76.65</v>
      </c>
      <c r="C15" s="6">
        <v>124.69</v>
      </c>
      <c r="D15" s="6"/>
      <c r="E15" s="6"/>
      <c r="F15" s="6"/>
      <c r="G15" s="6">
        <v>124.69</v>
      </c>
      <c r="H15" s="6"/>
      <c r="I15" s="6"/>
      <c r="J15" s="6"/>
      <c r="K15" s="16">
        <v>1</v>
      </c>
      <c r="L15" s="6"/>
      <c r="M15" s="6"/>
      <c r="N15" s="6"/>
      <c r="O15" s="6">
        <v>0</v>
      </c>
      <c r="P15" s="6"/>
    </row>
    <row r="16" s="1" customFormat="1" ht="36" customHeight="1" spans="1:16">
      <c r="A16" s="4" t="s">
        <v>262</v>
      </c>
      <c r="B16" s="4" t="s">
        <v>263</v>
      </c>
      <c r="C16" s="4"/>
      <c r="D16" s="4"/>
      <c r="E16" s="4"/>
      <c r="F16" s="4"/>
      <c r="G16" s="4"/>
      <c r="H16" s="4"/>
      <c r="I16" s="4" t="s">
        <v>264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265</v>
      </c>
      <c r="C17" s="4"/>
      <c r="D17" s="4"/>
      <c r="E17" s="6"/>
      <c r="F17" s="6"/>
      <c r="G17" s="6"/>
      <c r="H17" s="6"/>
      <c r="I17" s="4" t="s">
        <v>137</v>
      </c>
      <c r="J17" s="4"/>
      <c r="K17" s="4"/>
      <c r="L17" s="4"/>
      <c r="M17" s="4"/>
      <c r="N17" s="6">
        <v>64.82</v>
      </c>
      <c r="O17" s="6"/>
      <c r="P17" s="6"/>
    </row>
    <row r="18" s="1" customFormat="1" ht="36" customHeight="1" spans="1:16">
      <c r="A18" s="4"/>
      <c r="B18" s="4" t="s">
        <v>266</v>
      </c>
      <c r="C18" s="4"/>
      <c r="D18" s="4"/>
      <c r="E18" s="6">
        <v>77.98</v>
      </c>
      <c r="F18" s="6"/>
      <c r="G18" s="6"/>
      <c r="H18" s="6"/>
      <c r="I18" s="4" t="s">
        <v>138</v>
      </c>
      <c r="J18" s="4"/>
      <c r="K18" s="4"/>
      <c r="L18" s="4"/>
      <c r="M18" s="4"/>
      <c r="N18" s="6">
        <v>13.15</v>
      </c>
      <c r="O18" s="6"/>
      <c r="P18" s="6"/>
    </row>
    <row r="19" s="1" customFormat="1" ht="36" customHeight="1" spans="1:16">
      <c r="A19" s="4"/>
      <c r="B19" s="4" t="s">
        <v>267</v>
      </c>
      <c r="C19" s="4"/>
      <c r="D19" s="4"/>
      <c r="E19" s="6"/>
      <c r="F19" s="6"/>
      <c r="G19" s="6"/>
      <c r="H19" s="6"/>
      <c r="I19" s="4" t="s">
        <v>268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269</v>
      </c>
      <c r="C20" s="4"/>
      <c r="D20" s="4"/>
      <c r="E20" s="6">
        <v>77.98</v>
      </c>
      <c r="F20" s="6"/>
      <c r="G20" s="6"/>
      <c r="H20" s="6"/>
      <c r="I20" s="4" t="s">
        <v>270</v>
      </c>
      <c r="J20" s="4"/>
      <c r="K20" s="4"/>
      <c r="L20" s="4"/>
      <c r="M20" s="4"/>
      <c r="N20" s="6">
        <v>77.98</v>
      </c>
      <c r="O20" s="6"/>
      <c r="P20" s="6"/>
    </row>
    <row r="21" s="1" customFormat="1" ht="36" customHeight="1" spans="1:16">
      <c r="A21" s="4" t="s">
        <v>271</v>
      </c>
      <c r="B21" s="10" t="s">
        <v>246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272</v>
      </c>
      <c r="B22" s="4" t="s">
        <v>273</v>
      </c>
      <c r="C22" s="4"/>
      <c r="D22" s="4" t="s">
        <v>274</v>
      </c>
      <c r="E22" s="4"/>
      <c r="F22" s="4"/>
      <c r="G22" s="4"/>
      <c r="H22" s="4"/>
      <c r="I22" s="4"/>
      <c r="J22" s="4"/>
      <c r="K22" s="4"/>
      <c r="L22" s="4"/>
      <c r="M22" s="4" t="s">
        <v>275</v>
      </c>
      <c r="N22" s="4"/>
      <c r="O22" s="4"/>
      <c r="P22" s="4"/>
    </row>
    <row r="23" s="1" customFormat="1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1" customFormat="1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1" customFormat="1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232</v>
      </c>
    </row>
    <row r="3" s="1" customFormat="1" ht="46" customHeight="1" spans="1:11">
      <c r="A3" s="4" t="s">
        <v>277</v>
      </c>
      <c r="B3" s="5"/>
      <c r="C3" s="5"/>
      <c r="D3" s="5"/>
      <c r="E3" s="5"/>
      <c r="F3" s="4" t="s">
        <v>278</v>
      </c>
      <c r="G3" s="4"/>
      <c r="H3" s="6"/>
      <c r="I3" s="6"/>
      <c r="J3" s="6"/>
      <c r="K3" s="6"/>
    </row>
    <row r="4" s="1" customFormat="1" ht="46" customHeight="1" spans="1:11">
      <c r="A4" s="4" t="s">
        <v>279</v>
      </c>
      <c r="B4" s="5"/>
      <c r="C4" s="5"/>
      <c r="D4" s="5"/>
      <c r="E4" s="5"/>
      <c r="F4" s="4" t="s">
        <v>280</v>
      </c>
      <c r="G4" s="4"/>
      <c r="H4" s="6"/>
      <c r="I4" s="6"/>
      <c r="J4" s="6"/>
      <c r="K4" s="6"/>
    </row>
    <row r="5" s="1" customFormat="1" ht="46" customHeight="1" spans="1:11">
      <c r="A5" s="4" t="s">
        <v>281</v>
      </c>
      <c r="B5" s="5"/>
      <c r="C5" s="5"/>
      <c r="D5" s="5"/>
      <c r="E5" s="5"/>
      <c r="F5" s="4" t="s">
        <v>282</v>
      </c>
      <c r="G5" s="4"/>
      <c r="H5" s="6"/>
      <c r="I5" s="6"/>
      <c r="J5" s="6"/>
      <c r="K5" s="6"/>
    </row>
    <row r="6" s="1" customFormat="1" ht="46" customHeight="1" spans="1:11">
      <c r="A6" s="4" t="s">
        <v>283</v>
      </c>
      <c r="B6" s="5"/>
      <c r="C6" s="5"/>
      <c r="D6" s="5"/>
      <c r="E6" s="5"/>
      <c r="F6" s="4" t="s">
        <v>284</v>
      </c>
      <c r="G6" s="4"/>
      <c r="H6" s="6"/>
      <c r="I6" s="6"/>
      <c r="J6" s="6"/>
      <c r="K6" s="6"/>
    </row>
    <row r="7" s="1" customFormat="1" ht="46" customHeight="1" spans="1:11">
      <c r="A7" s="4" t="s">
        <v>285</v>
      </c>
      <c r="B7" s="7" t="s">
        <v>286</v>
      </c>
      <c r="C7" s="6"/>
      <c r="D7" s="6"/>
      <c r="E7" s="7" t="s">
        <v>287</v>
      </c>
      <c r="F7" s="7"/>
      <c r="G7" s="6"/>
      <c r="H7" s="6"/>
      <c r="I7" s="7" t="s">
        <v>288</v>
      </c>
      <c r="J7" s="7"/>
      <c r="K7" s="6"/>
    </row>
    <row r="8" s="1" customFormat="1" ht="46" customHeight="1" spans="1:11">
      <c r="A8" s="4" t="s">
        <v>289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272</v>
      </c>
      <c r="B9" s="4" t="s">
        <v>273</v>
      </c>
      <c r="C9" s="4"/>
      <c r="D9" s="4" t="s">
        <v>274</v>
      </c>
      <c r="E9" s="4"/>
      <c r="F9" s="4"/>
      <c r="G9" s="4"/>
      <c r="H9" s="4"/>
      <c r="I9" s="4"/>
      <c r="J9" s="4" t="s">
        <v>290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3"/>
    <col min="2" max="2" width="65.2857142857143" style="33" customWidth="1"/>
    <col min="3" max="3" width="45.7142857142857" style="33" customWidth="1"/>
    <col min="4" max="4" width="9.14285714285714" style="33"/>
  </cols>
  <sheetData>
    <row r="1" ht="24.75" customHeight="1" spans="1:4">
      <c r="A1"/>
      <c r="B1"/>
      <c r="C1"/>
      <c r="D1"/>
    </row>
    <row r="2" ht="24.75" customHeight="1" spans="1:4">
      <c r="A2"/>
      <c r="B2" s="35" t="s">
        <v>8</v>
      </c>
      <c r="C2" s="35"/>
      <c r="D2"/>
    </row>
    <row r="3" ht="24.75" customHeight="1" spans="1:4">
      <c r="A3"/>
      <c r="B3" s="125"/>
      <c r="C3"/>
      <c r="D3"/>
    </row>
    <row r="4" ht="24.75" customHeight="1" spans="1:4">
      <c r="A4"/>
      <c r="B4" s="126" t="s">
        <v>9</v>
      </c>
      <c r="C4" s="127" t="s">
        <v>10</v>
      </c>
      <c r="D4"/>
    </row>
    <row r="5" ht="24.75" customHeight="1" spans="1:4">
      <c r="A5"/>
      <c r="B5" s="128" t="s">
        <v>11</v>
      </c>
      <c r="C5" s="129"/>
      <c r="D5"/>
    </row>
    <row r="6" ht="24.75" customHeight="1" spans="1:4">
      <c r="A6"/>
      <c r="B6" s="128" t="s">
        <v>12</v>
      </c>
      <c r="C6" s="129" t="s">
        <v>13</v>
      </c>
      <c r="D6"/>
    </row>
    <row r="7" ht="24.75" customHeight="1" spans="1:4">
      <c r="A7"/>
      <c r="B7" s="128" t="s">
        <v>14</v>
      </c>
      <c r="C7" s="129" t="s">
        <v>15</v>
      </c>
      <c r="D7"/>
    </row>
    <row r="8" ht="24.75" customHeight="1" spans="1:4">
      <c r="A8"/>
      <c r="B8" s="128" t="s">
        <v>16</v>
      </c>
      <c r="C8" s="129"/>
      <c r="D8"/>
    </row>
    <row r="9" ht="24.75" customHeight="1" spans="1:4">
      <c r="A9"/>
      <c r="B9" s="128" t="s">
        <v>17</v>
      </c>
      <c r="C9" s="129" t="s">
        <v>18</v>
      </c>
      <c r="D9"/>
    </row>
    <row r="10" ht="24.75" customHeight="1" spans="1:4">
      <c r="A10"/>
      <c r="B10" s="128" t="s">
        <v>19</v>
      </c>
      <c r="C10" s="129" t="s">
        <v>20</v>
      </c>
      <c r="D10"/>
    </row>
    <row r="11" ht="24.75" customHeight="1" spans="1:4">
      <c r="A11"/>
      <c r="B11" s="130" t="s">
        <v>21</v>
      </c>
      <c r="C11" s="129" t="s">
        <v>22</v>
      </c>
      <c r="D11"/>
    </row>
    <row r="12" ht="24.75" customHeight="1" spans="1:4">
      <c r="A12"/>
      <c r="B12" s="131" t="s">
        <v>23</v>
      </c>
      <c r="C12" s="132" t="s">
        <v>24</v>
      </c>
      <c r="D12"/>
    </row>
    <row r="13" ht="24.75" customHeight="1" spans="1:4">
      <c r="A13"/>
      <c r="B13" s="131" t="s">
        <v>25</v>
      </c>
      <c r="C13" s="133"/>
      <c r="D13"/>
    </row>
    <row r="14" ht="24.75" customHeight="1" spans="1:4">
      <c r="A14"/>
      <c r="B14" s="134" t="s">
        <v>26</v>
      </c>
      <c r="C14" s="13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5" workbookViewId="0">
      <selection activeCell="E14" sqref="E14"/>
    </sheetView>
  </sheetViews>
  <sheetFormatPr defaultColWidth="9" defaultRowHeight="12.75" customHeight="1" outlineLevelCol="4"/>
  <cols>
    <col min="1" max="1" width="34.8571428571429" style="107" customWidth="1"/>
    <col min="2" max="2" width="27.2857142857143" style="107" customWidth="1"/>
    <col min="3" max="3" width="34.5714285714286" style="107" customWidth="1"/>
    <col min="4" max="4" width="27.4285714285714" style="107" customWidth="1"/>
    <col min="5" max="5" width="31.2857142857143" style="107" customWidth="1"/>
    <col min="6" max="16384" width="9.14285714285714" style="108"/>
  </cols>
  <sheetData>
    <row r="1" ht="24.75" customHeight="1" spans="1:1">
      <c r="A1" s="109"/>
    </row>
    <row r="2" ht="24.75" customHeight="1" spans="1:4">
      <c r="A2" s="110" t="s">
        <v>27</v>
      </c>
      <c r="B2" s="110"/>
      <c r="C2" s="110"/>
      <c r="D2" s="110"/>
    </row>
    <row r="3" ht="24.75" customHeight="1" spans="1:4">
      <c r="A3" s="111"/>
      <c r="B3" s="112"/>
      <c r="C3" s="112"/>
      <c r="D3" s="113" t="s">
        <v>28</v>
      </c>
    </row>
    <row r="4" ht="24.75" customHeight="1" spans="1:4">
      <c r="A4" s="114" t="s">
        <v>29</v>
      </c>
      <c r="B4" s="114"/>
      <c r="C4" s="114" t="s">
        <v>30</v>
      </c>
      <c r="D4" s="114"/>
    </row>
    <row r="5" ht="24.75" customHeight="1" spans="1:4">
      <c r="A5" s="114" t="s">
        <v>31</v>
      </c>
      <c r="B5" s="114" t="s">
        <v>32</v>
      </c>
      <c r="C5" s="114" t="s">
        <v>31</v>
      </c>
      <c r="D5" s="114" t="s">
        <v>32</v>
      </c>
    </row>
    <row r="6" s="106" customFormat="1" ht="22" customHeight="1" spans="1:5">
      <c r="A6" s="101" t="s">
        <v>33</v>
      </c>
      <c r="B6" s="115">
        <v>779810</v>
      </c>
      <c r="C6" s="89" t="s">
        <v>34</v>
      </c>
      <c r="D6" s="116">
        <v>776570</v>
      </c>
      <c r="E6" s="117"/>
    </row>
    <row r="7" s="106" customFormat="1" ht="22" customHeight="1" spans="1:5">
      <c r="A7" s="101" t="s">
        <v>35</v>
      </c>
      <c r="B7" s="116">
        <v>779810</v>
      </c>
      <c r="C7" s="89" t="s">
        <v>36</v>
      </c>
      <c r="D7" s="116"/>
      <c r="E7" s="117"/>
    </row>
    <row r="8" s="106" customFormat="1" ht="22" customHeight="1" spans="1:5">
      <c r="A8" s="101" t="s">
        <v>37</v>
      </c>
      <c r="B8" s="116"/>
      <c r="C8" s="89" t="s">
        <v>38</v>
      </c>
      <c r="D8" s="116"/>
      <c r="E8" s="117"/>
    </row>
    <row r="9" s="106" customFormat="1" ht="22" customHeight="1" spans="1:5">
      <c r="A9" s="101" t="s">
        <v>39</v>
      </c>
      <c r="B9" s="116">
        <f>B10+B11</f>
        <v>0</v>
      </c>
      <c r="C9" s="89" t="s">
        <v>40</v>
      </c>
      <c r="D9" s="116"/>
      <c r="E9" s="117"/>
    </row>
    <row r="10" s="106" customFormat="1" ht="22" customHeight="1" spans="1:5">
      <c r="A10" s="101" t="s">
        <v>41</v>
      </c>
      <c r="B10" s="116"/>
      <c r="C10" s="89" t="s">
        <v>42</v>
      </c>
      <c r="D10" s="116"/>
      <c r="E10" s="117"/>
    </row>
    <row r="11" s="106" customFormat="1" ht="22" customHeight="1" spans="1:5">
      <c r="A11" s="101" t="s">
        <v>43</v>
      </c>
      <c r="B11" s="116"/>
      <c r="C11" s="89" t="s">
        <v>44</v>
      </c>
      <c r="D11" s="116"/>
      <c r="E11" s="117"/>
    </row>
    <row r="12" s="106" customFormat="1" ht="22" customHeight="1" spans="1:5">
      <c r="A12" s="101" t="s">
        <v>45</v>
      </c>
      <c r="B12" s="116">
        <f>B13+B14+B15</f>
        <v>0</v>
      </c>
      <c r="C12" s="89" t="s">
        <v>46</v>
      </c>
      <c r="D12" s="116"/>
      <c r="E12" s="117"/>
    </row>
    <row r="13" s="106" customFormat="1" ht="22" customHeight="1" spans="1:5">
      <c r="A13" s="101" t="s">
        <v>47</v>
      </c>
      <c r="B13" s="116">
        <v>0</v>
      </c>
      <c r="C13" s="89" t="s">
        <v>48</v>
      </c>
      <c r="D13" s="116">
        <v>3240</v>
      </c>
      <c r="E13" s="117"/>
    </row>
    <row r="14" s="106" customFormat="1" ht="22" customHeight="1" spans="1:5">
      <c r="A14" s="101" t="s">
        <v>49</v>
      </c>
      <c r="B14" s="116">
        <v>0</v>
      </c>
      <c r="C14" s="89" t="s">
        <v>50</v>
      </c>
      <c r="D14" s="116"/>
      <c r="E14" s="117"/>
    </row>
    <row r="15" s="106" customFormat="1" ht="22" customHeight="1" spans="1:5">
      <c r="A15" s="101" t="s">
        <v>51</v>
      </c>
      <c r="B15" s="115">
        <v>0</v>
      </c>
      <c r="C15" s="89" t="s">
        <v>52</v>
      </c>
      <c r="D15" s="116"/>
      <c r="E15" s="117"/>
    </row>
    <row r="16" s="106" customFormat="1" ht="22" customHeight="1" spans="1:5">
      <c r="A16" s="101" t="s">
        <v>53</v>
      </c>
      <c r="B16" s="115">
        <v>0</v>
      </c>
      <c r="C16" s="89" t="s">
        <v>54</v>
      </c>
      <c r="D16" s="116"/>
      <c r="E16" s="117"/>
    </row>
    <row r="17" s="106" customFormat="1" ht="22" customHeight="1" spans="1:5">
      <c r="A17" s="101" t="s">
        <v>55</v>
      </c>
      <c r="B17" s="115">
        <v>0</v>
      </c>
      <c r="C17" s="89" t="s">
        <v>56</v>
      </c>
      <c r="D17" s="116"/>
      <c r="E17" s="117"/>
    </row>
    <row r="18" s="106" customFormat="1" ht="22" customHeight="1" spans="1:5">
      <c r="A18" s="101" t="s">
        <v>57</v>
      </c>
      <c r="B18" s="115">
        <v>0</v>
      </c>
      <c r="C18" s="89" t="s">
        <v>58</v>
      </c>
      <c r="D18" s="116"/>
      <c r="E18" s="117"/>
    </row>
    <row r="19" s="106" customFormat="1" ht="22" customHeight="1" spans="1:5">
      <c r="A19" s="101" t="s">
        <v>59</v>
      </c>
      <c r="B19" s="115">
        <v>0</v>
      </c>
      <c r="C19" s="89" t="s">
        <v>60</v>
      </c>
      <c r="D19" s="116"/>
      <c r="E19" s="117"/>
    </row>
    <row r="20" s="106" customFormat="1" ht="22" customHeight="1" spans="1:5">
      <c r="A20" s="101"/>
      <c r="B20" s="115"/>
      <c r="C20" s="89" t="s">
        <v>61</v>
      </c>
      <c r="D20" s="116"/>
      <c r="E20" s="117"/>
    </row>
    <row r="21" s="106" customFormat="1" ht="22" customHeight="1" spans="1:5">
      <c r="A21" s="101"/>
      <c r="B21" s="115"/>
      <c r="C21" s="89" t="s">
        <v>62</v>
      </c>
      <c r="D21" s="116"/>
      <c r="E21" s="117"/>
    </row>
    <row r="22" s="106" customFormat="1" ht="22" customHeight="1" spans="1:5">
      <c r="A22" s="101"/>
      <c r="B22" s="115"/>
      <c r="C22" s="89" t="s">
        <v>63</v>
      </c>
      <c r="D22" s="116"/>
      <c r="E22" s="117"/>
    </row>
    <row r="23" s="106" customFormat="1" ht="22" customHeight="1" spans="1:5">
      <c r="A23" s="101"/>
      <c r="B23" s="115"/>
      <c r="C23" s="89" t="s">
        <v>64</v>
      </c>
      <c r="D23" s="116"/>
      <c r="E23" s="117"/>
    </row>
    <row r="24" s="106" customFormat="1" ht="22" customHeight="1" spans="1:5">
      <c r="A24" s="101"/>
      <c r="B24" s="115"/>
      <c r="C24" s="89" t="s">
        <v>65</v>
      </c>
      <c r="D24" s="116"/>
      <c r="E24" s="117"/>
    </row>
    <row r="25" s="106" customFormat="1" ht="22" customHeight="1" spans="1:5">
      <c r="A25" s="101"/>
      <c r="B25" s="115"/>
      <c r="C25" s="89" t="s">
        <v>66</v>
      </c>
      <c r="D25" s="116"/>
      <c r="E25" s="117"/>
    </row>
    <row r="26" s="106" customFormat="1" ht="22" customHeight="1" spans="1:5">
      <c r="A26" s="101"/>
      <c r="B26" s="115"/>
      <c r="C26" s="89" t="s">
        <v>67</v>
      </c>
      <c r="D26" s="116">
        <v>0</v>
      </c>
      <c r="E26" s="117"/>
    </row>
    <row r="27" s="106" customFormat="1" ht="22" customHeight="1" spans="1:5">
      <c r="A27" s="101"/>
      <c r="B27" s="115"/>
      <c r="C27" s="89" t="s">
        <v>68</v>
      </c>
      <c r="D27" s="116">
        <v>0</v>
      </c>
      <c r="E27" s="117"/>
    </row>
    <row r="28" s="106" customFormat="1" ht="22" customHeight="1" spans="1:5">
      <c r="A28" s="101"/>
      <c r="B28" s="115"/>
      <c r="C28" s="89" t="s">
        <v>69</v>
      </c>
      <c r="D28" s="116">
        <v>0</v>
      </c>
      <c r="E28" s="117"/>
    </row>
    <row r="29" s="106" customFormat="1" ht="22" customHeight="1" spans="1:5">
      <c r="A29" s="101"/>
      <c r="B29" s="115"/>
      <c r="C29" s="89" t="s">
        <v>70</v>
      </c>
      <c r="D29" s="116">
        <v>0</v>
      </c>
      <c r="E29" s="117"/>
    </row>
    <row r="30" s="106" customFormat="1" ht="22" customHeight="1" spans="1:5">
      <c r="A30" s="101"/>
      <c r="B30" s="115"/>
      <c r="C30" s="89" t="s">
        <v>71</v>
      </c>
      <c r="D30" s="116">
        <v>0</v>
      </c>
      <c r="E30" s="117"/>
    </row>
    <row r="31" s="106" customFormat="1" ht="22" customHeight="1" spans="1:5">
      <c r="A31" s="101"/>
      <c r="B31" s="115"/>
      <c r="C31" s="89" t="s">
        <v>72</v>
      </c>
      <c r="D31" s="116">
        <v>0</v>
      </c>
      <c r="E31" s="117"/>
    </row>
    <row r="32" s="106" customFormat="1" ht="22" customHeight="1" spans="1:5">
      <c r="A32" s="101"/>
      <c r="B32" s="115"/>
      <c r="C32" s="89" t="s">
        <v>73</v>
      </c>
      <c r="D32" s="116">
        <v>0</v>
      </c>
      <c r="E32" s="117"/>
    </row>
    <row r="33" s="106" customFormat="1" ht="22" customHeight="1" spans="1:5">
      <c r="A33" s="101"/>
      <c r="B33" s="115"/>
      <c r="C33" s="89" t="s">
        <v>74</v>
      </c>
      <c r="D33" s="116">
        <v>0</v>
      </c>
      <c r="E33" s="117"/>
    </row>
    <row r="34" s="106" customFormat="1" ht="22" customHeight="1" spans="1:5">
      <c r="A34" s="101"/>
      <c r="B34" s="115"/>
      <c r="C34" s="89" t="s">
        <v>75</v>
      </c>
      <c r="D34" s="116">
        <v>0</v>
      </c>
      <c r="E34" s="117"/>
    </row>
    <row r="35" ht="22" customHeight="1" spans="1:4">
      <c r="A35" s="103"/>
      <c r="B35" s="118"/>
      <c r="C35" s="119"/>
      <c r="D35" s="120"/>
    </row>
    <row r="36" s="106" customFormat="1" ht="22" customHeight="1" spans="1:5">
      <c r="A36" s="105" t="s">
        <v>76</v>
      </c>
      <c r="B36" s="121">
        <f>B6+B9+B12+B16+B17+B18+B19</f>
        <v>779810</v>
      </c>
      <c r="C36" s="122" t="s">
        <v>77</v>
      </c>
      <c r="D36" s="121">
        <f>SUM(D6:D34)</f>
        <v>779810</v>
      </c>
      <c r="E36" s="117"/>
    </row>
    <row r="37" s="106" customFormat="1" ht="22" customHeight="1" spans="1:5">
      <c r="A37" s="101" t="s">
        <v>78</v>
      </c>
      <c r="B37" s="123">
        <f>B38+B41+B44+B45</f>
        <v>0</v>
      </c>
      <c r="C37" s="89" t="s">
        <v>79</v>
      </c>
      <c r="D37" s="121">
        <v>0</v>
      </c>
      <c r="E37" s="117"/>
    </row>
    <row r="38" s="106" customFormat="1" ht="22" customHeight="1" spans="1:5">
      <c r="A38" s="101" t="s">
        <v>80</v>
      </c>
      <c r="B38" s="116">
        <f>B39+B40</f>
        <v>0</v>
      </c>
      <c r="C38" s="89"/>
      <c r="D38" s="116"/>
      <c r="E38" s="117"/>
    </row>
    <row r="39" s="106" customFormat="1" ht="22" customHeight="1" spans="1:5">
      <c r="A39" s="101" t="s">
        <v>81</v>
      </c>
      <c r="B39" s="116">
        <v>0</v>
      </c>
      <c r="C39" s="124"/>
      <c r="D39" s="116"/>
      <c r="E39" s="117"/>
    </row>
    <row r="40" s="106" customFormat="1" ht="22" customHeight="1" spans="1:5">
      <c r="A40" s="101" t="s">
        <v>82</v>
      </c>
      <c r="B40" s="116">
        <v>0</v>
      </c>
      <c r="C40" s="124"/>
      <c r="D40" s="116"/>
      <c r="E40" s="117"/>
    </row>
    <row r="41" s="106" customFormat="1" ht="22" customHeight="1" spans="1:5">
      <c r="A41" s="101" t="s">
        <v>83</v>
      </c>
      <c r="B41" s="116">
        <f>B43+B42</f>
        <v>0</v>
      </c>
      <c r="C41" s="124"/>
      <c r="D41" s="116"/>
      <c r="E41" s="117"/>
    </row>
    <row r="42" s="106" customFormat="1" ht="22" customHeight="1" spans="1:5">
      <c r="A42" s="101" t="s">
        <v>84</v>
      </c>
      <c r="B42" s="116">
        <v>0</v>
      </c>
      <c r="C42" s="124"/>
      <c r="D42" s="116"/>
      <c r="E42" s="117"/>
    </row>
    <row r="43" s="106" customFormat="1" ht="22" customHeight="1" spans="1:5">
      <c r="A43" s="101" t="s">
        <v>85</v>
      </c>
      <c r="B43" s="116">
        <v>0</v>
      </c>
      <c r="C43" s="124"/>
      <c r="D43" s="116"/>
      <c r="E43" s="117"/>
    </row>
    <row r="44" s="106" customFormat="1" ht="22" customHeight="1" spans="1:5">
      <c r="A44" s="101" t="s">
        <v>86</v>
      </c>
      <c r="B44" s="116">
        <v>0</v>
      </c>
      <c r="C44" s="124"/>
      <c r="D44" s="116"/>
      <c r="E44" s="117"/>
    </row>
    <row r="45" s="106" customFormat="1" ht="22" customHeight="1" spans="1:5">
      <c r="A45" s="101" t="s">
        <v>87</v>
      </c>
      <c r="B45" s="116">
        <v>0</v>
      </c>
      <c r="C45" s="124"/>
      <c r="D45" s="116"/>
      <c r="E45" s="117"/>
    </row>
    <row r="46" s="106" customFormat="1" ht="22" customHeight="1" spans="1:5">
      <c r="A46" s="105" t="s">
        <v>88</v>
      </c>
      <c r="B46" s="121">
        <f>B36+B37</f>
        <v>779810</v>
      </c>
      <c r="C46" s="122" t="s">
        <v>89</v>
      </c>
      <c r="D46" s="121">
        <f>D36+D37</f>
        <v>779810</v>
      </c>
      <c r="E46" s="11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5" workbookViewId="0">
      <selection activeCell="C7" sqref="C7"/>
    </sheetView>
  </sheetViews>
  <sheetFormatPr defaultColWidth="9" defaultRowHeight="12.75" customHeight="1" outlineLevelCol="2"/>
  <cols>
    <col min="1" max="1" width="45.1428571428571" style="33" customWidth="1"/>
    <col min="2" max="2" width="40.7142857142857" style="33" customWidth="1"/>
    <col min="3" max="3" width="31.2857142857143" style="33" customWidth="1"/>
  </cols>
  <sheetData>
    <row r="1" ht="24.75" customHeight="1" spans="1:1">
      <c r="A1" s="42"/>
    </row>
    <row r="2" ht="24.75" customHeight="1" spans="1:2">
      <c r="A2" s="35" t="s">
        <v>90</v>
      </c>
      <c r="B2" s="35"/>
    </row>
    <row r="3" ht="24.75" customHeight="1" spans="1:2">
      <c r="A3" s="100"/>
      <c r="B3" s="36" t="s">
        <v>28</v>
      </c>
    </row>
    <row r="4" ht="24" customHeight="1" spans="1:2">
      <c r="A4" s="66" t="s">
        <v>31</v>
      </c>
      <c r="B4" s="66" t="s">
        <v>32</v>
      </c>
    </row>
    <row r="5" s="32" customFormat="1" ht="25" customHeight="1" spans="1:3">
      <c r="A5" s="101" t="s">
        <v>33</v>
      </c>
      <c r="B5" s="75">
        <v>779810</v>
      </c>
      <c r="C5" s="41"/>
    </row>
    <row r="6" s="32" customFormat="1" ht="25" customHeight="1" spans="1:3">
      <c r="A6" s="101" t="s">
        <v>35</v>
      </c>
      <c r="B6" s="102">
        <v>779810</v>
      </c>
      <c r="C6" s="41"/>
    </row>
    <row r="7" s="32" customFormat="1" ht="25" customHeight="1" spans="1:3">
      <c r="A7" s="101" t="s">
        <v>37</v>
      </c>
      <c r="B7" s="102"/>
      <c r="C7" s="41"/>
    </row>
    <row r="8" s="32" customFormat="1" ht="25" customHeight="1" spans="1:3">
      <c r="A8" s="101" t="s">
        <v>39</v>
      </c>
      <c r="B8" s="102">
        <f>B9+B10</f>
        <v>0</v>
      </c>
      <c r="C8" s="41"/>
    </row>
    <row r="9" s="32" customFormat="1" ht="25" customHeight="1" spans="1:3">
      <c r="A9" s="101" t="s">
        <v>41</v>
      </c>
      <c r="B9" s="102"/>
      <c r="C9" s="41"/>
    </row>
    <row r="10" s="32" customFormat="1" ht="25" customHeight="1" spans="1:3">
      <c r="A10" s="101" t="s">
        <v>43</v>
      </c>
      <c r="B10" s="102"/>
      <c r="C10" s="41"/>
    </row>
    <row r="11" s="32" customFormat="1" ht="25" customHeight="1" spans="1:3">
      <c r="A11" s="101" t="s">
        <v>45</v>
      </c>
      <c r="B11" s="102">
        <f>SUM(B12:B14)</f>
        <v>0</v>
      </c>
      <c r="C11" s="41"/>
    </row>
    <row r="12" s="32" customFormat="1" ht="25" customHeight="1" spans="1:3">
      <c r="A12" s="101" t="s">
        <v>47</v>
      </c>
      <c r="B12" s="102"/>
      <c r="C12" s="41"/>
    </row>
    <row r="13" s="32" customFormat="1" ht="25" customHeight="1" spans="1:3">
      <c r="A13" s="101" t="s">
        <v>49</v>
      </c>
      <c r="B13" s="102"/>
      <c r="C13" s="41"/>
    </row>
    <row r="14" s="32" customFormat="1" ht="25" customHeight="1" spans="1:3">
      <c r="A14" s="101" t="s">
        <v>51</v>
      </c>
      <c r="B14" s="102"/>
      <c r="C14" s="41"/>
    </row>
    <row r="15" s="32" customFormat="1" ht="25" customHeight="1" spans="1:3">
      <c r="A15" s="101" t="s">
        <v>53</v>
      </c>
      <c r="B15" s="102"/>
      <c r="C15" s="41"/>
    </row>
    <row r="16" s="32" customFormat="1" ht="25" customHeight="1" spans="1:3">
      <c r="A16" s="101" t="s">
        <v>55</v>
      </c>
      <c r="B16" s="102"/>
      <c r="C16" s="41"/>
    </row>
    <row r="17" s="32" customFormat="1" ht="25" customHeight="1" spans="1:3">
      <c r="A17" s="101" t="s">
        <v>57</v>
      </c>
      <c r="B17" s="102"/>
      <c r="C17" s="41"/>
    </row>
    <row r="18" s="32" customFormat="1" ht="25" customHeight="1" spans="1:3">
      <c r="A18" s="101" t="s">
        <v>59</v>
      </c>
      <c r="B18" s="102"/>
      <c r="C18" s="41"/>
    </row>
    <row r="19" s="32" customFormat="1" ht="25" customHeight="1" spans="1:3">
      <c r="A19" s="101" t="s">
        <v>78</v>
      </c>
      <c r="B19" s="75">
        <f>B20+B23+B26+B27</f>
        <v>0</v>
      </c>
      <c r="C19" s="41"/>
    </row>
    <row r="20" s="32" customFormat="1" ht="25" customHeight="1" spans="1:3">
      <c r="A20" s="101" t="s">
        <v>80</v>
      </c>
      <c r="B20" s="75">
        <f>B21+B22</f>
        <v>0</v>
      </c>
      <c r="C20" s="41"/>
    </row>
    <row r="21" s="32" customFormat="1" ht="25" customHeight="1" spans="1:3">
      <c r="A21" s="101" t="s">
        <v>81</v>
      </c>
      <c r="B21" s="75"/>
      <c r="C21" s="41"/>
    </row>
    <row r="22" s="32" customFormat="1" ht="25" customHeight="1" spans="1:3">
      <c r="A22" s="101" t="s">
        <v>82</v>
      </c>
      <c r="B22" s="75"/>
      <c r="C22" s="41"/>
    </row>
    <row r="23" s="32" customFormat="1" ht="25" customHeight="1" spans="1:3">
      <c r="A23" s="101" t="s">
        <v>83</v>
      </c>
      <c r="B23" s="75">
        <f>B24+B25</f>
        <v>0</v>
      </c>
      <c r="C23" s="41"/>
    </row>
    <row r="24" s="32" customFormat="1" ht="25" customHeight="1" spans="1:3">
      <c r="A24" s="101" t="s">
        <v>84</v>
      </c>
      <c r="B24" s="75"/>
      <c r="C24" s="41"/>
    </row>
    <row r="25" s="32" customFormat="1" ht="25" customHeight="1" spans="1:3">
      <c r="A25" s="101" t="s">
        <v>85</v>
      </c>
      <c r="B25" s="75"/>
      <c r="C25" s="41"/>
    </row>
    <row r="26" s="32" customFormat="1" ht="25" customHeight="1" spans="1:3">
      <c r="A26" s="101" t="s">
        <v>86</v>
      </c>
      <c r="B26" s="75"/>
      <c r="C26" s="41"/>
    </row>
    <row r="27" s="32" customFormat="1" ht="25" customHeight="1" spans="1:3">
      <c r="A27" s="101" t="s">
        <v>87</v>
      </c>
      <c r="B27" s="75"/>
      <c r="C27" s="41"/>
    </row>
    <row r="28" ht="25" customHeight="1" spans="1:2">
      <c r="A28" s="103"/>
      <c r="B28" s="104"/>
    </row>
    <row r="29" s="32" customFormat="1" ht="25" customHeight="1" spans="1:3">
      <c r="A29" s="105" t="s">
        <v>88</v>
      </c>
      <c r="B29" s="73">
        <f>B5+B8+B11+B15+B16+B17+B18+B19</f>
        <v>779810</v>
      </c>
      <c r="C29" s="4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4.4285714285714" style="33" customWidth="1"/>
    <col min="2" max="2" width="35.2857142857143" style="33" customWidth="1"/>
    <col min="3" max="3" width="21.4285714285714" style="33" customWidth="1"/>
    <col min="4" max="5" width="19.7142857142857" style="33" customWidth="1"/>
    <col min="6" max="7" width="6.85714285714286" style="33" customWidth="1"/>
  </cols>
  <sheetData>
    <row r="1" ht="17.25" customHeight="1" spans="1:2">
      <c r="A1" s="42"/>
      <c r="B1" s="42"/>
    </row>
    <row r="2" ht="24.75" customHeight="1" spans="1:5">
      <c r="A2" s="95" t="s">
        <v>91</v>
      </c>
      <c r="B2" s="95"/>
      <c r="C2" s="95"/>
      <c r="D2" s="95"/>
      <c r="E2" s="95"/>
    </row>
    <row r="3" ht="24.75" customHeight="1" spans="1:5">
      <c r="A3" s="96"/>
      <c r="B3" s="96"/>
      <c r="C3" s="96"/>
      <c r="E3" s="97" t="s">
        <v>28</v>
      </c>
    </row>
    <row r="4" ht="24.75" customHeight="1" spans="1:5">
      <c r="A4" s="66" t="s">
        <v>92</v>
      </c>
      <c r="B4" s="66" t="s">
        <v>93</v>
      </c>
      <c r="C4" s="66" t="s">
        <v>94</v>
      </c>
      <c r="D4" s="66" t="s">
        <v>95</v>
      </c>
      <c r="E4" s="66" t="s">
        <v>96</v>
      </c>
    </row>
    <row r="5" ht="24.75" customHeight="1" spans="1:5">
      <c r="A5" s="66"/>
      <c r="B5" s="66"/>
      <c r="C5" s="66"/>
      <c r="D5" s="66"/>
      <c r="E5" s="66"/>
    </row>
    <row r="6" ht="18" customHeight="1" spans="1:5">
      <c r="A6" s="60" t="s">
        <v>97</v>
      </c>
      <c r="B6" s="60" t="s">
        <v>98</v>
      </c>
      <c r="C6" s="60">
        <v>1</v>
      </c>
      <c r="D6" s="60">
        <v>2</v>
      </c>
      <c r="E6" s="60">
        <v>3</v>
      </c>
    </row>
    <row r="7" s="32" customFormat="1" ht="24" customHeight="1" spans="1:7">
      <c r="A7" s="69"/>
      <c r="B7" s="69" t="s">
        <v>99</v>
      </c>
      <c r="C7" s="98">
        <v>779810</v>
      </c>
      <c r="D7" s="98">
        <v>779810</v>
      </c>
      <c r="E7" s="98"/>
      <c r="F7" s="41"/>
      <c r="G7" s="41"/>
    </row>
    <row r="8" ht="24" customHeight="1" spans="1:5">
      <c r="A8" s="69" t="s">
        <v>100</v>
      </c>
      <c r="B8" s="69" t="s">
        <v>101</v>
      </c>
      <c r="C8" s="99">
        <v>776570</v>
      </c>
      <c r="D8" s="99">
        <v>776570</v>
      </c>
      <c r="E8" s="98"/>
    </row>
    <row r="9" ht="24" customHeight="1" spans="1:5">
      <c r="A9" s="69" t="s">
        <v>102</v>
      </c>
      <c r="B9" s="69" t="s">
        <v>103</v>
      </c>
      <c r="C9" s="99">
        <v>776570</v>
      </c>
      <c r="D9" s="99">
        <v>776570</v>
      </c>
      <c r="E9" s="98"/>
    </row>
    <row r="10" ht="24" customHeight="1" spans="1:5">
      <c r="A10" s="51" t="s">
        <v>104</v>
      </c>
      <c r="B10" s="51" t="s">
        <v>105</v>
      </c>
      <c r="C10" s="99">
        <v>776570</v>
      </c>
      <c r="D10" s="99">
        <v>776570</v>
      </c>
      <c r="E10" s="99"/>
    </row>
    <row r="11" ht="24" customHeight="1" spans="1:5">
      <c r="A11" s="51" t="s">
        <v>106</v>
      </c>
      <c r="B11" s="51" t="s">
        <v>107</v>
      </c>
      <c r="C11" s="98">
        <v>3240</v>
      </c>
      <c r="D11" s="99">
        <v>3240</v>
      </c>
      <c r="E11" s="99"/>
    </row>
    <row r="12" ht="24" customHeight="1" spans="1:5">
      <c r="A12" s="51" t="s">
        <v>108</v>
      </c>
      <c r="B12" s="51" t="s">
        <v>109</v>
      </c>
      <c r="C12" s="98">
        <v>3240</v>
      </c>
      <c r="D12" s="99">
        <v>3240</v>
      </c>
      <c r="E12" s="99"/>
    </row>
    <row r="13" ht="24" customHeight="1" spans="1:5">
      <c r="A13" s="51" t="s">
        <v>110</v>
      </c>
      <c r="B13" s="51" t="s">
        <v>111</v>
      </c>
      <c r="C13" s="98">
        <v>3240</v>
      </c>
      <c r="D13" s="99">
        <v>3240</v>
      </c>
      <c r="E13" s="99"/>
    </row>
    <row r="14" ht="24" customHeight="1" spans="1:5">
      <c r="A14" s="69"/>
      <c r="B14" s="69"/>
      <c r="C14" s="98"/>
      <c r="D14" s="98"/>
      <c r="E14" s="98"/>
    </row>
    <row r="15" ht="24" customHeight="1" spans="1:5">
      <c r="A15" s="69"/>
      <c r="B15" s="69"/>
      <c r="C15" s="98"/>
      <c r="D15" s="98"/>
      <c r="E15" s="98"/>
    </row>
    <row r="16" ht="24" customHeight="1" spans="1:5">
      <c r="A16" s="51"/>
      <c r="B16" s="51"/>
      <c r="C16" s="98"/>
      <c r="D16" s="99"/>
      <c r="E16" s="99"/>
    </row>
    <row r="17" ht="24" customHeight="1" spans="1:5">
      <c r="A17" s="51"/>
      <c r="B17" s="51"/>
      <c r="C17" s="98"/>
      <c r="D17" s="99"/>
      <c r="E17" s="99"/>
    </row>
    <row r="18" ht="24" customHeight="1" spans="1:5">
      <c r="A18" s="51"/>
      <c r="B18" s="51"/>
      <c r="C18" s="98"/>
      <c r="D18" s="99"/>
      <c r="E18" s="99"/>
    </row>
    <row r="19" ht="24" customHeight="1" spans="1:5">
      <c r="A19" s="69"/>
      <c r="B19" s="69"/>
      <c r="C19" s="98"/>
      <c r="D19" s="98"/>
      <c r="E19" s="98"/>
    </row>
    <row r="20" ht="24" customHeight="1" spans="1:5">
      <c r="A20" s="51"/>
      <c r="B20" s="51"/>
      <c r="C20" s="98"/>
      <c r="D20" s="99"/>
      <c r="E20" s="99"/>
    </row>
    <row r="21" ht="24" customHeight="1" spans="1:5">
      <c r="A21" s="51"/>
      <c r="B21" s="51"/>
      <c r="C21" s="98"/>
      <c r="D21" s="99"/>
      <c r="E21" s="99"/>
    </row>
    <row r="22" ht="24" customHeight="1" spans="1:5">
      <c r="A22" s="69"/>
      <c r="B22" s="69"/>
      <c r="C22" s="98"/>
      <c r="D22" s="98"/>
      <c r="E22" s="98"/>
    </row>
    <row r="23" ht="24" customHeight="1" spans="1:5">
      <c r="A23" s="69"/>
      <c r="B23" s="69"/>
      <c r="C23" s="98"/>
      <c r="D23" s="98"/>
      <c r="E23" s="98"/>
    </row>
    <row r="24" ht="24" customHeight="1" spans="1:5">
      <c r="A24" s="51"/>
      <c r="B24" s="51"/>
      <c r="C24" s="98"/>
      <c r="D24" s="99"/>
      <c r="E24" s="99"/>
    </row>
    <row r="25" ht="24" customHeight="1" spans="1:5">
      <c r="A25" s="51"/>
      <c r="B25" s="51"/>
      <c r="C25" s="98"/>
      <c r="D25" s="99"/>
      <c r="E25" s="99"/>
    </row>
    <row r="26" ht="24" customHeight="1" spans="1:5">
      <c r="A26" s="69"/>
      <c r="B26" s="69"/>
      <c r="C26" s="98"/>
      <c r="D26" s="98"/>
      <c r="E26" s="98"/>
    </row>
    <row r="27" ht="24" customHeight="1" spans="1:5">
      <c r="A27" s="69"/>
      <c r="B27" s="69"/>
      <c r="C27" s="98"/>
      <c r="D27" s="98"/>
      <c r="E27" s="98"/>
    </row>
    <row r="28" ht="24" customHeight="1" spans="1:5">
      <c r="A28" s="51"/>
      <c r="B28" s="51"/>
      <c r="C28" s="98"/>
      <c r="D28" s="99"/>
      <c r="E28" s="99"/>
    </row>
    <row r="29" ht="24" customHeight="1" spans="1:5">
      <c r="A29" s="69"/>
      <c r="B29" s="69"/>
      <c r="C29" s="98"/>
      <c r="D29" s="98"/>
      <c r="E29" s="98"/>
    </row>
    <row r="30" ht="24" customHeight="1" spans="1:5">
      <c r="A30" s="69"/>
      <c r="B30" s="69"/>
      <c r="C30" s="98"/>
      <c r="D30" s="98"/>
      <c r="E30" s="98"/>
    </row>
    <row r="31" ht="24" customHeight="1" spans="1:5">
      <c r="A31" s="51"/>
      <c r="B31" s="51"/>
      <c r="C31" s="98"/>
      <c r="D31" s="99"/>
      <c r="E31" s="9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O10" sqref="O10"/>
    </sheetView>
  </sheetViews>
  <sheetFormatPr defaultColWidth="9" defaultRowHeight="12.75" customHeight="1"/>
  <cols>
    <col min="1" max="1" width="37.2857142857143" style="33" customWidth="1"/>
    <col min="2" max="2" width="24.5714285714286" style="33" customWidth="1"/>
    <col min="3" max="3" width="35.8571428571429" style="33" customWidth="1"/>
    <col min="4" max="4" width="28" style="33" customWidth="1"/>
    <col min="5" max="99" width="9" style="33" customWidth="1"/>
  </cols>
  <sheetData>
    <row r="1" ht="25.5" customHeight="1" spans="1:98">
      <c r="A1" s="42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</row>
    <row r="2" ht="25.5" customHeight="1" spans="1:98">
      <c r="A2" s="78" t="s">
        <v>112</v>
      </c>
      <c r="B2" s="78"/>
      <c r="C2" s="78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</row>
    <row r="3" ht="16.5" customHeight="1" spans="2:98">
      <c r="B3" s="80"/>
      <c r="C3" s="81"/>
      <c r="D3" s="36" t="s">
        <v>28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</row>
    <row r="4" ht="27" customHeight="1" spans="1:98">
      <c r="A4" s="44" t="s">
        <v>113</v>
      </c>
      <c r="B4" s="44"/>
      <c r="C4" s="44" t="s">
        <v>114</v>
      </c>
      <c r="D4" s="44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</row>
    <row r="5" ht="27" customHeight="1" spans="1:98">
      <c r="A5" s="44" t="s">
        <v>31</v>
      </c>
      <c r="B5" s="44" t="s">
        <v>32</v>
      </c>
      <c r="C5" s="44" t="s">
        <v>31</v>
      </c>
      <c r="D5" s="44" t="s">
        <v>99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</row>
    <row r="6" s="32" customFormat="1" ht="33" customHeight="1" spans="1:99">
      <c r="A6" s="83" t="s">
        <v>115</v>
      </c>
      <c r="B6" s="84">
        <v>779810</v>
      </c>
      <c r="C6" s="83" t="s">
        <v>116</v>
      </c>
      <c r="D6" s="84">
        <v>779810</v>
      </c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41"/>
    </row>
    <row r="7" s="32" customFormat="1" ht="33" customHeight="1" spans="1:99">
      <c r="A7" s="87" t="s">
        <v>117</v>
      </c>
      <c r="B7" s="88">
        <v>779810</v>
      </c>
      <c r="C7" s="89" t="s">
        <v>34</v>
      </c>
      <c r="D7" s="88">
        <v>776570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41"/>
    </row>
    <row r="8" s="32" customFormat="1" ht="33" customHeight="1" spans="1:99">
      <c r="A8" s="87" t="s">
        <v>118</v>
      </c>
      <c r="B8" s="88">
        <v>0</v>
      </c>
      <c r="C8" s="89" t="s">
        <v>36</v>
      </c>
      <c r="D8" s="88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41"/>
    </row>
    <row r="9" s="32" customFormat="1" ht="33" customHeight="1" spans="1:99">
      <c r="A9" s="87" t="s">
        <v>119</v>
      </c>
      <c r="B9" s="88">
        <v>0</v>
      </c>
      <c r="C9" s="89" t="s">
        <v>38</v>
      </c>
      <c r="D9" s="88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41"/>
    </row>
    <row r="10" s="32" customFormat="1" ht="33" customHeight="1" spans="1:99">
      <c r="A10" s="87"/>
      <c r="B10" s="88"/>
      <c r="C10" s="89" t="s">
        <v>40</v>
      </c>
      <c r="D10" s="88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41"/>
    </row>
    <row r="11" s="32" customFormat="1" ht="33" customHeight="1" spans="1:99">
      <c r="A11" s="87"/>
      <c r="B11" s="88"/>
      <c r="C11" s="89" t="s">
        <v>42</v>
      </c>
      <c r="D11" s="88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41"/>
    </row>
    <row r="12" s="32" customFormat="1" ht="33" customHeight="1" spans="1:99">
      <c r="A12" s="87"/>
      <c r="B12" s="88"/>
      <c r="C12" s="89" t="s">
        <v>44</v>
      </c>
      <c r="D12" s="88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41"/>
    </row>
    <row r="13" s="32" customFormat="1" ht="33" customHeight="1" spans="1:99">
      <c r="A13" s="90"/>
      <c r="B13" s="88"/>
      <c r="C13" s="89" t="s">
        <v>46</v>
      </c>
      <c r="D13" s="88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41"/>
    </row>
    <row r="14" s="32" customFormat="1" ht="33" customHeight="1" spans="1:99">
      <c r="A14" s="90"/>
      <c r="B14" s="88"/>
      <c r="C14" s="89" t="s">
        <v>48</v>
      </c>
      <c r="D14" s="88">
        <v>3240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41"/>
    </row>
    <row r="15" s="32" customFormat="1" ht="33" customHeight="1" spans="1:99">
      <c r="A15" s="90"/>
      <c r="B15" s="88"/>
      <c r="C15" s="89" t="s">
        <v>50</v>
      </c>
      <c r="D15" s="88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41"/>
    </row>
    <row r="16" s="32" customFormat="1" ht="33" customHeight="1" spans="1:99">
      <c r="A16" s="90"/>
      <c r="B16" s="88"/>
      <c r="C16" s="89" t="s">
        <v>52</v>
      </c>
      <c r="D16" s="88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41"/>
    </row>
    <row r="17" s="32" customFormat="1" ht="33" customHeight="1" spans="1:99">
      <c r="A17" s="90"/>
      <c r="B17" s="88"/>
      <c r="C17" s="89" t="s">
        <v>54</v>
      </c>
      <c r="D17" s="8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41"/>
    </row>
    <row r="18" s="32" customFormat="1" ht="33" customHeight="1" spans="1:99">
      <c r="A18" s="90"/>
      <c r="B18" s="88"/>
      <c r="C18" s="89" t="s">
        <v>56</v>
      </c>
      <c r="D18" s="88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41"/>
    </row>
    <row r="19" s="32" customFormat="1" ht="33" customHeight="1" spans="1:99">
      <c r="A19" s="90"/>
      <c r="B19" s="88"/>
      <c r="C19" s="89" t="s">
        <v>58</v>
      </c>
      <c r="D19" s="88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41"/>
    </row>
    <row r="20" s="32" customFormat="1" ht="33" customHeight="1" spans="1:99">
      <c r="A20" s="90"/>
      <c r="B20" s="88"/>
      <c r="C20" s="89" t="s">
        <v>60</v>
      </c>
      <c r="D20" s="88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41"/>
    </row>
    <row r="21" s="32" customFormat="1" ht="33" customHeight="1" spans="1:99">
      <c r="A21" s="90"/>
      <c r="B21" s="88"/>
      <c r="C21" s="89" t="s">
        <v>61</v>
      </c>
      <c r="D21" s="88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41"/>
    </row>
    <row r="22" s="32" customFormat="1" ht="33" customHeight="1" spans="1:99">
      <c r="A22" s="90"/>
      <c r="B22" s="88"/>
      <c r="C22" s="89" t="s">
        <v>62</v>
      </c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41"/>
    </row>
    <row r="23" s="32" customFormat="1" ht="33" customHeight="1" spans="1:99">
      <c r="A23" s="90"/>
      <c r="B23" s="88"/>
      <c r="C23" s="89" t="s">
        <v>63</v>
      </c>
      <c r="D23" s="8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41"/>
    </row>
    <row r="24" s="32" customFormat="1" ht="33" customHeight="1" spans="1:99">
      <c r="A24" s="90"/>
      <c r="B24" s="88"/>
      <c r="C24" s="89" t="s">
        <v>64</v>
      </c>
      <c r="D24" s="88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41"/>
    </row>
    <row r="25" s="32" customFormat="1" ht="33" customHeight="1" spans="1:99">
      <c r="A25" s="90"/>
      <c r="B25" s="88"/>
      <c r="C25" s="89" t="s">
        <v>65</v>
      </c>
      <c r="D25" s="88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41"/>
    </row>
    <row r="26" s="32" customFormat="1" ht="33" customHeight="1" spans="1:99">
      <c r="A26" s="90"/>
      <c r="B26" s="88"/>
      <c r="C26" s="89" t="s">
        <v>66</v>
      </c>
      <c r="D26" s="88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41"/>
    </row>
    <row r="27" s="32" customFormat="1" ht="33" customHeight="1" spans="1:99">
      <c r="A27" s="90"/>
      <c r="B27" s="88"/>
      <c r="C27" s="89" t="s">
        <v>67</v>
      </c>
      <c r="D27" s="88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41"/>
    </row>
    <row r="28" s="32" customFormat="1" ht="33" customHeight="1" spans="1:99">
      <c r="A28" s="90"/>
      <c r="B28" s="88"/>
      <c r="C28" s="89" t="s">
        <v>68</v>
      </c>
      <c r="D28" s="88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41"/>
    </row>
    <row r="29" s="32" customFormat="1" ht="33" customHeight="1" spans="1:99">
      <c r="A29" s="90"/>
      <c r="B29" s="88"/>
      <c r="C29" s="89" t="s">
        <v>69</v>
      </c>
      <c r="D29" s="88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41"/>
    </row>
    <row r="30" s="32" customFormat="1" ht="33" customHeight="1" spans="1:99">
      <c r="A30" s="90"/>
      <c r="B30" s="88"/>
      <c r="C30" s="89" t="s">
        <v>70</v>
      </c>
      <c r="D30" s="88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41"/>
    </row>
    <row r="31" s="32" customFormat="1" ht="33" customHeight="1" spans="1:99">
      <c r="A31" s="90"/>
      <c r="B31" s="88"/>
      <c r="C31" s="89" t="s">
        <v>71</v>
      </c>
      <c r="D31" s="88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41"/>
    </row>
    <row r="32" s="32" customFormat="1" ht="33" customHeight="1" spans="1:99">
      <c r="A32" s="90"/>
      <c r="B32" s="88"/>
      <c r="C32" s="89" t="s">
        <v>72</v>
      </c>
      <c r="D32" s="88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41"/>
    </row>
    <row r="33" s="32" customFormat="1" ht="33" customHeight="1" spans="1:99">
      <c r="A33" s="90"/>
      <c r="B33" s="88"/>
      <c r="C33" s="89" t="s">
        <v>73</v>
      </c>
      <c r="D33" s="88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41"/>
    </row>
    <row r="34" s="32" customFormat="1" ht="33" customHeight="1" spans="1:99">
      <c r="A34" s="90"/>
      <c r="B34" s="88"/>
      <c r="C34" s="89" t="s">
        <v>74</v>
      </c>
      <c r="D34" s="88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41"/>
    </row>
    <row r="35" s="32" customFormat="1" ht="33" customHeight="1" spans="1:99">
      <c r="A35" s="90"/>
      <c r="B35" s="88"/>
      <c r="C35" s="89" t="s">
        <v>75</v>
      </c>
      <c r="D35" s="88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41"/>
    </row>
    <row r="36" ht="33" customHeight="1" spans="1:98">
      <c r="A36" s="91"/>
      <c r="B36" s="92"/>
      <c r="C36" s="93"/>
      <c r="D36" s="94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</row>
    <row r="37" ht="33" customHeight="1" spans="1:98">
      <c r="A37" s="44" t="s">
        <v>120</v>
      </c>
      <c r="B37" s="84">
        <f>B6</f>
        <v>779810</v>
      </c>
      <c r="C37" s="44" t="s">
        <v>121</v>
      </c>
      <c r="D37" s="84">
        <f>D6</f>
        <v>779810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2" sqref="E12"/>
    </sheetView>
  </sheetViews>
  <sheetFormatPr defaultColWidth="9" defaultRowHeight="12.75" customHeight="1"/>
  <cols>
    <col min="1" max="1" width="16.8571428571429" style="33" customWidth="1"/>
    <col min="2" max="2" width="33.4285714285714" style="33" customWidth="1"/>
    <col min="3" max="3" width="21" style="33" customWidth="1"/>
    <col min="4" max="4" width="15.7142857142857" style="33" customWidth="1"/>
    <col min="5" max="5" width="16.8571428571429" style="33" customWidth="1"/>
    <col min="6" max="12" width="14.2857142857143" style="33" customWidth="1"/>
    <col min="13" max="14" width="6.85714285714286" style="33" customWidth="1"/>
  </cols>
  <sheetData>
    <row r="1" ht="24.75" customHeight="1" spans="1:2">
      <c r="A1" s="42"/>
      <c r="B1" s="42"/>
    </row>
    <row r="2" ht="24.75" customHeight="1" spans="1:12">
      <c r="A2" s="35" t="s">
        <v>122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4.75" customHeight="1" spans="12:12">
      <c r="L3" s="36" t="s">
        <v>28</v>
      </c>
    </row>
    <row r="4" ht="24.75" customHeight="1" spans="1:12">
      <c r="A4" s="66" t="s">
        <v>123</v>
      </c>
      <c r="B4" s="66" t="s">
        <v>124</v>
      </c>
      <c r="C4" s="66" t="s">
        <v>99</v>
      </c>
      <c r="D4" s="66" t="s">
        <v>125</v>
      </c>
      <c r="E4" s="66"/>
      <c r="F4" s="66"/>
      <c r="G4" s="66" t="s">
        <v>126</v>
      </c>
      <c r="H4" s="66"/>
      <c r="I4" s="66"/>
      <c r="J4" s="66" t="s">
        <v>127</v>
      </c>
      <c r="K4" s="66"/>
      <c r="L4" s="66"/>
    </row>
    <row r="5" ht="24.75" customHeight="1" spans="1:12">
      <c r="A5" s="66"/>
      <c r="B5" s="66"/>
      <c r="C5" s="66"/>
      <c r="D5" s="66" t="s">
        <v>99</v>
      </c>
      <c r="E5" s="66" t="s">
        <v>95</v>
      </c>
      <c r="F5" s="66" t="s">
        <v>96</v>
      </c>
      <c r="G5" s="66" t="s">
        <v>99</v>
      </c>
      <c r="H5" s="66" t="s">
        <v>95</v>
      </c>
      <c r="I5" s="66" t="s">
        <v>96</v>
      </c>
      <c r="J5" s="66" t="s">
        <v>99</v>
      </c>
      <c r="K5" s="66" t="s">
        <v>95</v>
      </c>
      <c r="L5" s="66" t="s">
        <v>96</v>
      </c>
    </row>
    <row r="6" ht="24.75" customHeight="1" spans="1:12">
      <c r="A6" s="60">
        <v>114001</v>
      </c>
      <c r="B6" s="60" t="s">
        <v>128</v>
      </c>
      <c r="C6" s="60">
        <v>1</v>
      </c>
      <c r="D6" s="60">
        <v>2</v>
      </c>
      <c r="E6" s="60">
        <v>3</v>
      </c>
      <c r="F6" s="60">
        <v>4</v>
      </c>
      <c r="G6" s="60">
        <v>2</v>
      </c>
      <c r="H6" s="60">
        <v>3</v>
      </c>
      <c r="I6" s="60">
        <v>4</v>
      </c>
      <c r="J6" s="60">
        <v>2</v>
      </c>
      <c r="K6" s="60">
        <v>3</v>
      </c>
      <c r="L6" s="60">
        <v>4</v>
      </c>
    </row>
    <row r="7" s="32" customFormat="1" ht="24.75" customHeight="1" spans="1:14">
      <c r="A7" s="77" t="s">
        <v>99</v>
      </c>
      <c r="B7" s="69"/>
      <c r="C7" s="70">
        <v>779810</v>
      </c>
      <c r="D7" s="70">
        <v>779810</v>
      </c>
      <c r="E7" s="70">
        <v>779810</v>
      </c>
      <c r="F7" s="70">
        <f t="shared" ref="D7:L7" si="0">SUM(F8:F12)</f>
        <v>0</v>
      </c>
      <c r="G7" s="70">
        <f t="shared" si="0"/>
        <v>0</v>
      </c>
      <c r="H7" s="70">
        <f t="shared" si="0"/>
        <v>0</v>
      </c>
      <c r="I7" s="70">
        <f t="shared" si="0"/>
        <v>0</v>
      </c>
      <c r="J7" s="70">
        <f t="shared" si="0"/>
        <v>0</v>
      </c>
      <c r="K7" s="70">
        <f t="shared" si="0"/>
        <v>0</v>
      </c>
      <c r="L7" s="70">
        <f t="shared" si="0"/>
        <v>0</v>
      </c>
      <c r="M7" s="41"/>
      <c r="N7" s="41"/>
    </row>
    <row r="8" ht="24.75" customHeight="1" spans="1:12">
      <c r="A8" s="69"/>
      <c r="B8" s="69"/>
      <c r="C8" s="70">
        <f>D8+G8+J8</f>
        <v>0</v>
      </c>
      <c r="D8" s="70">
        <f>SUM(E8:F8)</f>
        <v>0</v>
      </c>
      <c r="E8" s="70"/>
      <c r="F8" s="70"/>
      <c r="G8" s="70">
        <f t="shared" ref="G8:G12" si="1">SUM(H8:I8)</f>
        <v>0</v>
      </c>
      <c r="H8" s="70">
        <v>0</v>
      </c>
      <c r="I8" s="70">
        <v>0</v>
      </c>
      <c r="J8" s="70">
        <f t="shared" ref="J8:J12" si="2">SUM(K8:L8)</f>
        <v>0</v>
      </c>
      <c r="K8" s="70">
        <v>0</v>
      </c>
      <c r="L8" s="70">
        <v>0</v>
      </c>
    </row>
    <row r="9" ht="24.75" customHeight="1" spans="1:12">
      <c r="A9" s="69"/>
      <c r="B9" s="69"/>
      <c r="C9" s="70">
        <f>D9+G9+J9</f>
        <v>0</v>
      </c>
      <c r="D9" s="70">
        <f>SUM(E9:F9)</f>
        <v>0</v>
      </c>
      <c r="E9" s="70"/>
      <c r="F9" s="70"/>
      <c r="G9" s="70">
        <f t="shared" si="1"/>
        <v>0</v>
      </c>
      <c r="H9" s="70"/>
      <c r="I9" s="70"/>
      <c r="J9" s="70">
        <f t="shared" si="2"/>
        <v>0</v>
      </c>
      <c r="K9" s="70"/>
      <c r="L9" s="70"/>
    </row>
    <row r="10" ht="24.75" customHeight="1" spans="1:12">
      <c r="A10" s="69"/>
      <c r="B10" s="69"/>
      <c r="C10" s="70">
        <f>D10+G10+J10</f>
        <v>0</v>
      </c>
      <c r="D10" s="70">
        <f>SUM(E10:F10)</f>
        <v>0</v>
      </c>
      <c r="E10" s="70"/>
      <c r="F10" s="70"/>
      <c r="G10" s="70">
        <f t="shared" si="1"/>
        <v>0</v>
      </c>
      <c r="H10" s="70"/>
      <c r="I10" s="70"/>
      <c r="J10" s="70">
        <f t="shared" si="2"/>
        <v>0</v>
      </c>
      <c r="K10" s="70"/>
      <c r="L10" s="70"/>
    </row>
    <row r="11" ht="24.75" customHeight="1" spans="1:12">
      <c r="A11" s="69"/>
      <c r="B11" s="69"/>
      <c r="C11" s="70">
        <f>D11+G11+J11</f>
        <v>0</v>
      </c>
      <c r="D11" s="70">
        <f>SUM(E11:F11)</f>
        <v>0</v>
      </c>
      <c r="E11" s="70"/>
      <c r="F11" s="70"/>
      <c r="G11" s="70">
        <f t="shared" si="1"/>
        <v>0</v>
      </c>
      <c r="H11" s="70"/>
      <c r="I11" s="70"/>
      <c r="J11" s="70">
        <f t="shared" si="2"/>
        <v>0</v>
      </c>
      <c r="K11" s="70"/>
      <c r="L11" s="70"/>
    </row>
    <row r="12" ht="24.75" customHeight="1" spans="1:12">
      <c r="A12" s="51"/>
      <c r="B12" s="51"/>
      <c r="C12" s="70">
        <f>D12+G12+J12</f>
        <v>0</v>
      </c>
      <c r="D12" s="70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E12" sqref="E12"/>
    </sheetView>
  </sheetViews>
  <sheetFormatPr defaultColWidth="9" defaultRowHeight="12.75" customHeight="1" outlineLevelCol="6"/>
  <cols>
    <col min="1" max="1" width="13.2857142857143" style="33" customWidth="1"/>
    <col min="2" max="2" width="35.8571428571429" style="33" customWidth="1"/>
    <col min="3" max="3" width="25.2857142857143" style="33" customWidth="1"/>
    <col min="4" max="4" width="28.4285714285714" style="33" customWidth="1"/>
    <col min="5" max="5" width="22.4285714285714" style="33" customWidth="1"/>
    <col min="6" max="7" width="6.85714285714286" style="33" customWidth="1"/>
  </cols>
  <sheetData>
    <row r="1" ht="24.75" customHeight="1" spans="1:2">
      <c r="A1" s="42"/>
      <c r="B1" s="43"/>
    </row>
    <row r="2" ht="24.75" customHeight="1" spans="1:5">
      <c r="A2" s="35" t="s">
        <v>129</v>
      </c>
      <c r="B2" s="35"/>
      <c r="C2" s="35"/>
      <c r="D2" s="35"/>
      <c r="E2" s="35"/>
    </row>
    <row r="3" ht="24.75" customHeight="1" spans="5:5">
      <c r="E3" s="36" t="s">
        <v>28</v>
      </c>
    </row>
    <row r="4" ht="24.75" customHeight="1" spans="1:5">
      <c r="A4" s="66" t="s">
        <v>130</v>
      </c>
      <c r="B4" s="66"/>
      <c r="C4" s="66" t="s">
        <v>125</v>
      </c>
      <c r="D4" s="66"/>
      <c r="E4" s="66"/>
    </row>
    <row r="5" ht="24.75" customHeight="1" spans="1:5">
      <c r="A5" s="66" t="s">
        <v>131</v>
      </c>
      <c r="B5" s="66" t="s">
        <v>132</v>
      </c>
      <c r="C5" s="66" t="s">
        <v>99</v>
      </c>
      <c r="D5" s="66" t="s">
        <v>95</v>
      </c>
      <c r="E5" s="66" t="s">
        <v>96</v>
      </c>
    </row>
    <row r="6" ht="18.75" customHeight="1" spans="1:5">
      <c r="A6" s="60" t="s">
        <v>97</v>
      </c>
      <c r="B6" s="60" t="s">
        <v>97</v>
      </c>
      <c r="C6" s="60">
        <v>1</v>
      </c>
      <c r="D6" s="60">
        <v>2</v>
      </c>
      <c r="E6" s="60">
        <v>3</v>
      </c>
    </row>
    <row r="7" s="32" customFormat="1" ht="24.75" customHeight="1" spans="1:7">
      <c r="A7" s="69"/>
      <c r="B7" s="69" t="s">
        <v>99</v>
      </c>
      <c r="C7" s="72">
        <v>779810</v>
      </c>
      <c r="D7" s="72">
        <v>779810</v>
      </c>
      <c r="E7" s="73"/>
      <c r="F7" s="41"/>
      <c r="G7" s="41"/>
    </row>
    <row r="8" ht="24.75" customHeight="1" spans="1:5">
      <c r="A8" s="69" t="s">
        <v>100</v>
      </c>
      <c r="B8" s="69" t="s">
        <v>101</v>
      </c>
      <c r="C8" s="74">
        <v>776570</v>
      </c>
      <c r="D8" s="74">
        <v>776570</v>
      </c>
      <c r="E8" s="73"/>
    </row>
    <row r="9" ht="24.75" customHeight="1" spans="1:5">
      <c r="A9" s="69" t="s">
        <v>102</v>
      </c>
      <c r="B9" s="69" t="s">
        <v>103</v>
      </c>
      <c r="C9" s="74">
        <v>776570</v>
      </c>
      <c r="D9" s="74">
        <v>776570</v>
      </c>
      <c r="E9" s="73"/>
    </row>
    <row r="10" ht="24.75" customHeight="1" spans="1:5">
      <c r="A10" s="51" t="s">
        <v>104</v>
      </c>
      <c r="B10" s="51" t="s">
        <v>105</v>
      </c>
      <c r="C10" s="74">
        <v>776570</v>
      </c>
      <c r="D10" s="74">
        <v>776570</v>
      </c>
      <c r="E10" s="75"/>
    </row>
    <row r="11" ht="24.75" customHeight="1" spans="1:5">
      <c r="A11" s="51" t="s">
        <v>106</v>
      </c>
      <c r="B11" s="51" t="s">
        <v>107</v>
      </c>
      <c r="C11" s="76">
        <v>3240</v>
      </c>
      <c r="D11" s="74">
        <v>3240</v>
      </c>
      <c r="E11" s="75"/>
    </row>
    <row r="12" ht="24.75" customHeight="1" spans="1:5">
      <c r="A12" s="51" t="s">
        <v>108</v>
      </c>
      <c r="B12" s="51" t="s">
        <v>109</v>
      </c>
      <c r="C12" s="76">
        <v>3240</v>
      </c>
      <c r="D12" s="74">
        <v>3240</v>
      </c>
      <c r="E12" s="75"/>
    </row>
    <row r="13" ht="24.75" customHeight="1" spans="1:5">
      <c r="A13" s="51" t="s">
        <v>133</v>
      </c>
      <c r="B13" s="51" t="s">
        <v>111</v>
      </c>
      <c r="C13" s="76">
        <v>3240</v>
      </c>
      <c r="D13" s="74">
        <v>3240</v>
      </c>
      <c r="E13" s="75"/>
    </row>
    <row r="14" ht="24.75" customHeight="1" spans="1:5">
      <c r="A14" s="69"/>
      <c r="B14" s="69"/>
      <c r="C14" s="73"/>
      <c r="D14" s="73"/>
      <c r="E14" s="73"/>
    </row>
    <row r="15" ht="24.75" customHeight="1" spans="1:5">
      <c r="A15" s="69"/>
      <c r="B15" s="69"/>
      <c r="C15" s="73"/>
      <c r="D15" s="73"/>
      <c r="E15" s="73"/>
    </row>
    <row r="16" ht="24.75" customHeight="1" spans="1:5">
      <c r="A16" s="51"/>
      <c r="B16" s="51"/>
      <c r="C16" s="75"/>
      <c r="D16" s="75"/>
      <c r="E16" s="75"/>
    </row>
    <row r="17" ht="24.75" customHeight="1" spans="1:5">
      <c r="A17" s="51"/>
      <c r="B17" s="51"/>
      <c r="C17" s="75"/>
      <c r="D17" s="75"/>
      <c r="E17" s="75"/>
    </row>
    <row r="18" ht="24.75" customHeight="1" spans="1:5">
      <c r="A18" s="51"/>
      <c r="B18" s="51"/>
      <c r="C18" s="75"/>
      <c r="D18" s="75"/>
      <c r="E18" s="75"/>
    </row>
    <row r="19" ht="24.75" customHeight="1" spans="1:5">
      <c r="A19" s="69"/>
      <c r="B19" s="69"/>
      <c r="C19" s="73"/>
      <c r="D19" s="73"/>
      <c r="E19" s="73"/>
    </row>
    <row r="20" ht="24.75" customHeight="1" spans="1:5">
      <c r="A20" s="51"/>
      <c r="B20" s="51"/>
      <c r="C20" s="75"/>
      <c r="D20" s="75"/>
      <c r="E20" s="75"/>
    </row>
    <row r="21" ht="24.75" customHeight="1" spans="1:5">
      <c r="A21" s="51"/>
      <c r="B21" s="51"/>
      <c r="C21" s="75"/>
      <c r="D21" s="75"/>
      <c r="E21" s="75"/>
    </row>
    <row r="22" ht="24.75" customHeight="1" spans="1:5">
      <c r="A22" s="69"/>
      <c r="B22" s="69"/>
      <c r="C22" s="73"/>
      <c r="D22" s="73"/>
      <c r="E22" s="73"/>
    </row>
    <row r="23" ht="24.75" customHeight="1" spans="1:5">
      <c r="A23" s="69"/>
      <c r="B23" s="69"/>
      <c r="C23" s="73"/>
      <c r="D23" s="73"/>
      <c r="E23" s="73"/>
    </row>
    <row r="24" ht="24.75" customHeight="1" spans="1:5">
      <c r="A24" s="51"/>
      <c r="B24" s="51"/>
      <c r="C24" s="75"/>
      <c r="D24" s="75"/>
      <c r="E24" s="75"/>
    </row>
    <row r="25" ht="24.75" customHeight="1" spans="1:5">
      <c r="A25" s="51"/>
      <c r="B25" s="51"/>
      <c r="C25" s="75"/>
      <c r="D25" s="75"/>
      <c r="E25" s="75"/>
    </row>
    <row r="26" ht="24.75" customHeight="1" spans="1:5">
      <c r="A26" s="69"/>
      <c r="B26" s="69"/>
      <c r="C26" s="73"/>
      <c r="D26" s="73"/>
      <c r="E26" s="73"/>
    </row>
    <row r="27" ht="24.75" customHeight="1" spans="1:5">
      <c r="A27" s="69"/>
      <c r="B27" s="69"/>
      <c r="C27" s="73"/>
      <c r="D27" s="73"/>
      <c r="E27" s="73"/>
    </row>
    <row r="28" ht="24.75" customHeight="1" spans="1:5">
      <c r="A28" s="51"/>
      <c r="B28" s="51"/>
      <c r="C28" s="75"/>
      <c r="D28" s="75"/>
      <c r="E28" s="75"/>
    </row>
    <row r="29" ht="24.75" customHeight="1" spans="1:5">
      <c r="A29" s="69"/>
      <c r="B29" s="69"/>
      <c r="C29" s="73"/>
      <c r="D29" s="73"/>
      <c r="E29" s="73"/>
    </row>
    <row r="30" ht="24.75" customHeight="1" spans="1:5">
      <c r="A30" s="69"/>
      <c r="B30" s="69"/>
      <c r="C30" s="73"/>
      <c r="D30" s="73"/>
      <c r="E30" s="73"/>
    </row>
    <row r="31" ht="24.75" customHeight="1" spans="1:5">
      <c r="A31" s="51"/>
      <c r="B31" s="51"/>
      <c r="C31" s="75"/>
      <c r="D31" s="75"/>
      <c r="E31" s="7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8"/>
  <sheetViews>
    <sheetView showGridLines="0" showZeros="0" topLeftCell="A4" workbookViewId="0">
      <selection activeCell="L17" sqref="L17"/>
    </sheetView>
  </sheetViews>
  <sheetFormatPr defaultColWidth="9" defaultRowHeight="12.75" customHeight="1" outlineLevelCol="6"/>
  <cols>
    <col min="1" max="1" width="13.5714285714286" style="33" customWidth="1"/>
    <col min="2" max="2" width="34.4285714285714" style="33" customWidth="1"/>
    <col min="3" max="3" width="26" style="33" customWidth="1"/>
    <col min="4" max="4" width="28.2857142857143" style="33" customWidth="1"/>
    <col min="5" max="5" width="23.2857142857143" style="33" customWidth="1"/>
    <col min="6" max="7" width="6.85714285714286" style="33" customWidth="1"/>
  </cols>
  <sheetData>
    <row r="1" ht="24.75" customHeight="1" spans="1:2">
      <c r="A1" s="42"/>
      <c r="B1" s="43"/>
    </row>
    <row r="2" ht="24.75" customHeight="1" spans="1:5">
      <c r="A2" s="65" t="s">
        <v>134</v>
      </c>
      <c r="B2" s="65"/>
      <c r="C2" s="65"/>
      <c r="D2" s="65"/>
      <c r="E2" s="65"/>
    </row>
    <row r="3" ht="24.75" customHeight="1" spans="5:5">
      <c r="E3" s="36" t="s">
        <v>28</v>
      </c>
    </row>
    <row r="4" ht="24.75" customHeight="1" spans="1:5">
      <c r="A4" s="66" t="s">
        <v>135</v>
      </c>
      <c r="B4" s="66"/>
      <c r="C4" s="66" t="s">
        <v>136</v>
      </c>
      <c r="D4" s="66"/>
      <c r="E4" s="66"/>
    </row>
    <row r="5" ht="24.75" customHeight="1" spans="1:5">
      <c r="A5" s="67" t="s">
        <v>131</v>
      </c>
      <c r="B5" s="66" t="s">
        <v>132</v>
      </c>
      <c r="C5" s="66" t="s">
        <v>99</v>
      </c>
      <c r="D5" s="66" t="s">
        <v>137</v>
      </c>
      <c r="E5" s="66" t="s">
        <v>138</v>
      </c>
    </row>
    <row r="6" ht="24.75" customHeight="1" spans="1:5">
      <c r="A6" s="68" t="s">
        <v>97</v>
      </c>
      <c r="B6" s="60" t="s">
        <v>97</v>
      </c>
      <c r="C6" s="60">
        <v>1</v>
      </c>
      <c r="D6" s="60">
        <v>2</v>
      </c>
      <c r="E6" s="60">
        <v>3</v>
      </c>
    </row>
    <row r="7" s="32" customFormat="1" ht="25.5" customHeight="1" spans="1:7">
      <c r="A7" s="69"/>
      <c r="B7" s="69" t="s">
        <v>99</v>
      </c>
      <c r="C7" s="53">
        <v>779810</v>
      </c>
      <c r="D7" s="53">
        <v>779810</v>
      </c>
      <c r="E7" s="70"/>
      <c r="F7" s="41"/>
      <c r="G7" s="41"/>
    </row>
    <row r="8" ht="25.5" customHeight="1" spans="1:5">
      <c r="A8" s="69" t="s">
        <v>139</v>
      </c>
      <c r="B8" s="52" t="s">
        <v>140</v>
      </c>
      <c r="C8" s="53">
        <v>645000</v>
      </c>
      <c r="D8" s="53">
        <v>645000</v>
      </c>
      <c r="E8" s="70"/>
    </row>
    <row r="9" ht="25.5" customHeight="1" spans="1:5">
      <c r="A9" s="51" t="s">
        <v>141</v>
      </c>
      <c r="B9" s="54" t="s">
        <v>142</v>
      </c>
      <c r="C9" s="55">
        <v>390240</v>
      </c>
      <c r="D9" s="55">
        <v>390240</v>
      </c>
      <c r="E9" s="64"/>
    </row>
    <row r="10" ht="25.5" customHeight="1" spans="1:5">
      <c r="A10" s="51" t="s">
        <v>143</v>
      </c>
      <c r="B10" s="54" t="s">
        <v>144</v>
      </c>
      <c r="C10" s="55">
        <v>247560</v>
      </c>
      <c r="D10" s="55">
        <v>247560</v>
      </c>
      <c r="E10" s="64"/>
    </row>
    <row r="11" ht="25.5" customHeight="1" spans="1:5">
      <c r="A11" s="51" t="s">
        <v>145</v>
      </c>
      <c r="B11" s="54" t="s">
        <v>146</v>
      </c>
      <c r="C11" s="55">
        <v>7200</v>
      </c>
      <c r="D11" s="55">
        <v>7200</v>
      </c>
      <c r="E11" s="64"/>
    </row>
    <row r="12" ht="25.5" customHeight="1" spans="1:5">
      <c r="A12" s="51" t="s">
        <v>147</v>
      </c>
      <c r="B12" s="52" t="s">
        <v>148</v>
      </c>
      <c r="C12" s="53">
        <v>131570</v>
      </c>
      <c r="D12" s="71"/>
      <c r="E12" s="53">
        <v>131570</v>
      </c>
    </row>
    <row r="13" ht="25.5" customHeight="1" spans="1:5">
      <c r="A13" s="51" t="s">
        <v>149</v>
      </c>
      <c r="B13" s="54" t="s">
        <v>150</v>
      </c>
      <c r="C13" s="55">
        <v>17100</v>
      </c>
      <c r="D13" s="71"/>
      <c r="E13" s="55">
        <v>17100</v>
      </c>
    </row>
    <row r="14" ht="25.5" customHeight="1" spans="1:5">
      <c r="A14" s="51" t="s">
        <v>151</v>
      </c>
      <c r="B14" s="54" t="s">
        <v>152</v>
      </c>
      <c r="C14" s="55">
        <v>5400</v>
      </c>
      <c r="D14" s="71"/>
      <c r="E14" s="55">
        <v>5400</v>
      </c>
    </row>
    <row r="15" ht="25.5" customHeight="1" spans="1:5">
      <c r="A15" s="51" t="s">
        <v>153</v>
      </c>
      <c r="B15" s="54" t="s">
        <v>154</v>
      </c>
      <c r="C15" s="55">
        <v>1800</v>
      </c>
      <c r="D15" s="71"/>
      <c r="E15" s="55">
        <v>1800</v>
      </c>
    </row>
    <row r="16" ht="25.5" customHeight="1" spans="1:5">
      <c r="A16" s="51" t="s">
        <v>155</v>
      </c>
      <c r="B16" s="54" t="s">
        <v>156</v>
      </c>
      <c r="C16" s="55">
        <v>9000</v>
      </c>
      <c r="D16" s="71"/>
      <c r="E16" s="55">
        <v>9000</v>
      </c>
    </row>
    <row r="17" ht="25.5" customHeight="1" spans="1:5">
      <c r="A17" s="51" t="s">
        <v>157</v>
      </c>
      <c r="B17" s="54" t="s">
        <v>158</v>
      </c>
      <c r="C17" s="55">
        <v>12756</v>
      </c>
      <c r="D17" s="71"/>
      <c r="E17" s="55">
        <v>12756</v>
      </c>
    </row>
    <row r="18" ht="25.5" customHeight="1" spans="1:5">
      <c r="A18" s="51" t="s">
        <v>159</v>
      </c>
      <c r="B18" s="54" t="s">
        <v>160</v>
      </c>
      <c r="C18" s="53">
        <v>10814</v>
      </c>
      <c r="D18" s="71"/>
      <c r="E18" s="55">
        <v>10814</v>
      </c>
    </row>
    <row r="19" ht="25.5" customHeight="1" spans="1:5">
      <c r="A19" s="51" t="s">
        <v>161</v>
      </c>
      <c r="B19" s="54" t="s">
        <v>162</v>
      </c>
      <c r="C19" s="55">
        <v>4500</v>
      </c>
      <c r="D19" s="71"/>
      <c r="E19" s="55">
        <v>74700</v>
      </c>
    </row>
    <row r="20" ht="25.5" customHeight="1" spans="1:5">
      <c r="A20" s="51" t="s">
        <v>163</v>
      </c>
      <c r="B20" s="52" t="s">
        <v>164</v>
      </c>
      <c r="C20" s="55">
        <v>3240</v>
      </c>
      <c r="D20" s="55">
        <v>3240</v>
      </c>
      <c r="E20" s="64"/>
    </row>
    <row r="21" ht="25.5" customHeight="1" spans="1:5">
      <c r="A21" s="51" t="s">
        <v>165</v>
      </c>
      <c r="B21" s="54" t="s">
        <v>166</v>
      </c>
      <c r="C21" s="55">
        <v>3240</v>
      </c>
      <c r="D21" s="55">
        <v>3240</v>
      </c>
      <c r="E21" s="64"/>
    </row>
    <row r="22" ht="25.5" customHeight="1" spans="1:5">
      <c r="A22" s="51"/>
      <c r="C22" s="64"/>
      <c r="D22" s="64"/>
      <c r="E22" s="64"/>
    </row>
    <row r="23" ht="25.5" customHeight="1" spans="1:5">
      <c r="A23" s="51"/>
      <c r="B23" s="54"/>
      <c r="C23" s="64"/>
      <c r="D23" s="64"/>
      <c r="E23" s="64"/>
    </row>
    <row r="24" ht="25.5" customHeight="1" spans="1:5">
      <c r="A24" s="51"/>
      <c r="B24" s="54"/>
      <c r="C24" s="64"/>
      <c r="D24" s="64"/>
      <c r="E24" s="64"/>
    </row>
    <row r="25" ht="25.5" customHeight="1" spans="1:5">
      <c r="A25" s="51"/>
      <c r="B25" s="54"/>
      <c r="C25" s="64"/>
      <c r="D25" s="64"/>
      <c r="E25" s="64"/>
    </row>
    <row r="26" ht="25.5" customHeight="1" spans="1:5">
      <c r="A26" s="51"/>
      <c r="B26" s="54"/>
      <c r="C26" s="64"/>
      <c r="D26" s="64"/>
      <c r="E26" s="64"/>
    </row>
    <row r="27" ht="25.5" customHeight="1" spans="1:5">
      <c r="A27" s="51"/>
      <c r="B27" s="54"/>
      <c r="C27" s="64"/>
      <c r="D27" s="64"/>
      <c r="E27" s="64"/>
    </row>
    <row r="28" ht="25.5" customHeight="1" spans="1:5">
      <c r="A28" s="69"/>
      <c r="B28" s="54"/>
      <c r="C28" s="70"/>
      <c r="D28" s="70"/>
      <c r="E28" s="70"/>
    </row>
    <row r="29" ht="25.5" customHeight="1" spans="1:5">
      <c r="A29" s="51"/>
      <c r="B29" s="54"/>
      <c r="C29" s="64"/>
      <c r="D29" s="64"/>
      <c r="E29" s="64"/>
    </row>
    <row r="30" ht="25.5" customHeight="1" spans="1:5">
      <c r="A30" s="51"/>
      <c r="B30" s="54"/>
      <c r="C30" s="64"/>
      <c r="D30" s="64"/>
      <c r="E30" s="64"/>
    </row>
    <row r="37" customHeight="1" spans="2:2">
      <c r="B37" s="54" t="s">
        <v>167</v>
      </c>
    </row>
    <row r="38" customHeight="1" spans="2:2">
      <c r="B38" s="54" t="s">
        <v>168</v>
      </c>
    </row>
    <row r="39" customHeight="1" spans="2:2">
      <c r="B39" s="54" t="s">
        <v>169</v>
      </c>
    </row>
    <row r="40" customHeight="1" spans="2:2">
      <c r="B40" s="54" t="s">
        <v>170</v>
      </c>
    </row>
    <row r="41" customHeight="1" spans="2:2">
      <c r="B41" s="54" t="s">
        <v>171</v>
      </c>
    </row>
    <row r="42" customHeight="1" spans="2:2">
      <c r="B42" s="54" t="s">
        <v>172</v>
      </c>
    </row>
    <row r="43" customHeight="1" spans="2:2">
      <c r="B43" s="54" t="s">
        <v>173</v>
      </c>
    </row>
    <row r="44" customHeight="1" spans="2:2">
      <c r="B44" s="52" t="s">
        <v>174</v>
      </c>
    </row>
    <row r="45" customHeight="1" spans="2:2">
      <c r="B45" s="54" t="s">
        <v>175</v>
      </c>
    </row>
    <row r="46" customHeight="1" spans="2:2">
      <c r="B46" s="54" t="s">
        <v>176</v>
      </c>
    </row>
    <row r="47" customHeight="1" spans="2:2">
      <c r="B47" s="52" t="s">
        <v>177</v>
      </c>
    </row>
    <row r="48" customHeight="1" spans="2:2">
      <c r="B48" s="54" t="s">
        <v>178</v>
      </c>
    </row>
    <row r="49" customHeight="1" spans="2:2">
      <c r="B49" s="54" t="s">
        <v>179</v>
      </c>
    </row>
    <row r="50" customHeight="1" spans="2:2">
      <c r="B50" s="54" t="s">
        <v>180</v>
      </c>
    </row>
    <row r="51" customHeight="1" spans="2:2">
      <c r="B51" s="54" t="s">
        <v>181</v>
      </c>
    </row>
    <row r="52" customHeight="1" spans="2:2">
      <c r="B52" s="54" t="s">
        <v>182</v>
      </c>
    </row>
    <row r="53" customHeight="1" spans="2:2">
      <c r="B53" s="54" t="s">
        <v>183</v>
      </c>
    </row>
    <row r="54" customHeight="1" spans="2:2">
      <c r="B54" s="54" t="s">
        <v>184</v>
      </c>
    </row>
    <row r="55" customHeight="1" spans="2:2">
      <c r="B55" s="54" t="s">
        <v>185</v>
      </c>
    </row>
    <row r="56" customHeight="1" spans="2:2">
      <c r="B56" s="54" t="s">
        <v>186</v>
      </c>
    </row>
    <row r="57" customHeight="1" spans="2:2">
      <c r="B57" s="54" t="s">
        <v>187</v>
      </c>
    </row>
    <row r="58" customHeight="1" spans="2:2">
      <c r="B58" s="54" t="s">
        <v>188</v>
      </c>
    </row>
    <row r="59" customHeight="1" spans="2:2">
      <c r="B59" s="54" t="s">
        <v>189</v>
      </c>
    </row>
    <row r="60" customHeight="1" spans="2:2">
      <c r="B60" s="52" t="s">
        <v>190</v>
      </c>
    </row>
    <row r="61" customHeight="1" spans="2:2">
      <c r="B61" s="54" t="s">
        <v>178</v>
      </c>
    </row>
    <row r="62" customHeight="1" spans="2:2">
      <c r="B62" s="54" t="s">
        <v>179</v>
      </c>
    </row>
    <row r="63" customHeight="1" spans="2:2">
      <c r="B63" s="54" t="s">
        <v>180</v>
      </c>
    </row>
    <row r="64" customHeight="1" spans="2:2">
      <c r="B64" s="54" t="s">
        <v>181</v>
      </c>
    </row>
    <row r="65" customHeight="1" spans="2:2">
      <c r="B65" s="54" t="s">
        <v>182</v>
      </c>
    </row>
    <row r="66" customHeight="1" spans="2:2">
      <c r="B66" s="54" t="s">
        <v>183</v>
      </c>
    </row>
    <row r="67" customHeight="1" spans="2:2">
      <c r="B67" s="54" t="s">
        <v>184</v>
      </c>
    </row>
    <row r="68" customHeight="1" spans="2:2">
      <c r="B68" s="54" t="s">
        <v>191</v>
      </c>
    </row>
    <row r="69" customHeight="1" spans="2:2">
      <c r="B69" s="54" t="s">
        <v>192</v>
      </c>
    </row>
    <row r="70" customHeight="1" spans="2:2">
      <c r="B70" s="54" t="s">
        <v>193</v>
      </c>
    </row>
    <row r="71" customHeight="1" spans="2:2">
      <c r="B71" s="54" t="s">
        <v>194</v>
      </c>
    </row>
    <row r="72" customHeight="1" spans="2:2">
      <c r="B72" s="54" t="s">
        <v>185</v>
      </c>
    </row>
    <row r="73" customHeight="1" spans="2:2">
      <c r="B73" s="54" t="s">
        <v>186</v>
      </c>
    </row>
    <row r="74" customHeight="1" spans="2:2">
      <c r="B74" s="54" t="s">
        <v>187</v>
      </c>
    </row>
    <row r="75" customHeight="1" spans="2:2">
      <c r="B75" s="54" t="s">
        <v>188</v>
      </c>
    </row>
    <row r="76" customHeight="1" spans="2:2">
      <c r="B76" s="54" t="s">
        <v>195</v>
      </c>
    </row>
    <row r="77" customHeight="1" spans="2:2">
      <c r="B77" s="52" t="s">
        <v>196</v>
      </c>
    </row>
    <row r="78" customHeight="1" spans="2:2">
      <c r="B78" s="54" t="s">
        <v>197</v>
      </c>
    </row>
    <row r="79" customHeight="1" spans="2:2">
      <c r="B79" s="54" t="s">
        <v>198</v>
      </c>
    </row>
    <row r="80" customHeight="1" spans="2:2">
      <c r="B80" s="52" t="s">
        <v>199</v>
      </c>
    </row>
    <row r="81" customHeight="1" spans="2:2">
      <c r="B81" s="54" t="s">
        <v>200</v>
      </c>
    </row>
    <row r="82" customHeight="1" spans="2:2">
      <c r="B82" s="54" t="s">
        <v>201</v>
      </c>
    </row>
    <row r="83" customHeight="1" spans="2:2">
      <c r="B83" s="54" t="s">
        <v>198</v>
      </c>
    </row>
    <row r="84" customHeight="1" spans="2:2">
      <c r="B84" s="52" t="s">
        <v>202</v>
      </c>
    </row>
    <row r="85" customHeight="1" spans="2:2">
      <c r="B85" s="54" t="s">
        <v>203</v>
      </c>
    </row>
    <row r="86" customHeight="1" spans="2:2">
      <c r="B86" s="54" t="s">
        <v>204</v>
      </c>
    </row>
    <row r="87" customHeight="1" spans="2:2">
      <c r="B87" s="52" t="s">
        <v>205</v>
      </c>
    </row>
    <row r="88" customHeight="1" spans="2:2">
      <c r="B88" s="54" t="s">
        <v>206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2023-03-31T02:24:53Z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2052-11.1.0.9662</vt:lpwstr>
  </property>
  <property fmtid="{D5CDD505-2E9C-101B-9397-08002B2CF9AE}" pid="4" name="ICV">
    <vt:lpwstr>14D8298B55314452B97D86C8485CA600</vt:lpwstr>
  </property>
</Properties>
</file>