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<sst xmlns="http://schemas.openxmlformats.org/spreadsheetml/2006/main" count="133" uniqueCount="107">
  <si>
    <t>宁县2022年第一批农机深松整地项目拟补助明细表</t>
  </si>
  <si>
    <t>单位：宁县农业机械化服务中心                            单位：亩、元</t>
  </si>
  <si>
    <t>序号</t>
  </si>
  <si>
    <t>乡镇</t>
  </si>
  <si>
    <t>行政村</t>
  </si>
  <si>
    <t>农机深松整地作业服务主体</t>
  </si>
  <si>
    <t>深松    面积</t>
  </si>
  <si>
    <t>补助  金额</t>
  </si>
  <si>
    <t>备注</t>
  </si>
  <si>
    <t>焦村镇</t>
  </si>
  <si>
    <t>宫刘村</t>
  </si>
  <si>
    <t>朱虎全</t>
  </si>
  <si>
    <t>玉村村</t>
  </si>
  <si>
    <t>石建平</t>
  </si>
  <si>
    <t>下个村</t>
  </si>
  <si>
    <t>张孝贤</t>
  </si>
  <si>
    <t>长官村</t>
  </si>
  <si>
    <t>李宁章</t>
  </si>
  <si>
    <t>森王村</t>
  </si>
  <si>
    <t>王建锋</t>
  </si>
  <si>
    <t>南堡村</t>
  </si>
  <si>
    <t>郭宝成</t>
  </si>
  <si>
    <t>金村乡</t>
  </si>
  <si>
    <t>金村村</t>
  </si>
  <si>
    <t>刘七锁</t>
  </si>
  <si>
    <t>米桥镇</t>
  </si>
  <si>
    <t>东风村</t>
  </si>
  <si>
    <t>樊小恒</t>
  </si>
  <si>
    <t>南义乡</t>
  </si>
  <si>
    <t>寨河村</t>
  </si>
  <si>
    <t>谭军峰</t>
  </si>
  <si>
    <t>马泉村</t>
  </si>
  <si>
    <t>杨小春</t>
  </si>
  <si>
    <t>刘寨村</t>
  </si>
  <si>
    <t>赵连升</t>
  </si>
  <si>
    <t>瓦斜乡</t>
  </si>
  <si>
    <t>原沟村</t>
  </si>
  <si>
    <t>门维浩</t>
  </si>
  <si>
    <t>庄科村</t>
  </si>
  <si>
    <t>王并文</t>
  </si>
  <si>
    <t>张广平</t>
  </si>
  <si>
    <t>李振银</t>
  </si>
  <si>
    <t>新庄镇</t>
  </si>
  <si>
    <t>郧家村</t>
  </si>
  <si>
    <t>仇忠祥</t>
  </si>
  <si>
    <t>丁任村</t>
  </si>
  <si>
    <t>任军锋</t>
  </si>
  <si>
    <t>春荣镇</t>
  </si>
  <si>
    <t>古城村</t>
  </si>
  <si>
    <t>豆改宁</t>
  </si>
  <si>
    <t>金草村</t>
  </si>
  <si>
    <t>杨成</t>
  </si>
  <si>
    <t>平子镇</t>
  </si>
  <si>
    <t>西堡村</t>
  </si>
  <si>
    <t>王满仓</t>
  </si>
  <si>
    <t>岘子村</t>
  </si>
  <si>
    <t>宁县殿辉农机农民专业合作社</t>
  </si>
  <si>
    <t>和盛镇</t>
  </si>
  <si>
    <t>和盛村</t>
  </si>
  <si>
    <t>宁县雄飞农机农民专业合作社</t>
  </si>
  <si>
    <t>牛吴村</t>
  </si>
  <si>
    <t>宁县鑫丰农机农民专业合作社</t>
  </si>
  <si>
    <t>长庆桥镇</t>
  </si>
  <si>
    <t>长庆桥村</t>
  </si>
  <si>
    <t>宁县耕芸农机农民专业合作社</t>
  </si>
  <si>
    <t>吝店村</t>
  </si>
  <si>
    <t>宁县鑫仓农机农民专业合作社</t>
  </si>
  <si>
    <t>九岘乡</t>
  </si>
  <si>
    <t>马洼村</t>
  </si>
  <si>
    <t>宁县九岘乡农业机械农民专业合作社</t>
  </si>
  <si>
    <t>新宁镇</t>
  </si>
  <si>
    <t>梁高村</t>
  </si>
  <si>
    <t>宁县林耕农机农民专业合作社</t>
  </si>
  <si>
    <t>湘乐镇</t>
  </si>
  <si>
    <t>冯咀村</t>
  </si>
  <si>
    <t>宁县小刚农机农民专业合作社</t>
  </si>
  <si>
    <t>盘克镇</t>
  </si>
  <si>
    <t>闫沟村</t>
  </si>
  <si>
    <t>宁县盘克诚信农业机械农民专业合作社</t>
  </si>
  <si>
    <t>昔沟村</t>
  </si>
  <si>
    <t>宁县春荣耕耘田野农机农民专业合作社</t>
  </si>
  <si>
    <t>中村镇</t>
  </si>
  <si>
    <t>平定村</t>
  </si>
  <si>
    <t>宁县中村瑞隆农机农民专业合作社</t>
  </si>
  <si>
    <t>乔家村</t>
  </si>
  <si>
    <t>宁县骏飞农机服务农民专业合作社</t>
  </si>
  <si>
    <t>太昌镇</t>
  </si>
  <si>
    <t>苟家村</t>
  </si>
  <si>
    <t>宁县宏泰农机服务农民专业合作社</t>
  </si>
  <si>
    <t>铁王村</t>
  </si>
  <si>
    <t>庆阳陇源鑫科种植养殖农民专业合作社</t>
  </si>
  <si>
    <t>早胜镇</t>
  </si>
  <si>
    <t>北街村</t>
  </si>
  <si>
    <t>宁县早胜犇牛农机农民专业合作社</t>
  </si>
  <si>
    <t>阁老村</t>
  </si>
  <si>
    <t>宁县李小强农机服务农民专业合作社</t>
  </si>
  <si>
    <t>西头赵村</t>
  </si>
  <si>
    <t>宁县泾莲种植农民专业合作社</t>
  </si>
  <si>
    <t>坳王村</t>
  </si>
  <si>
    <t>宁县创佳农机农民专业合作社</t>
  </si>
  <si>
    <t>朱寨村</t>
  </si>
  <si>
    <t>宁县朱平芳农机服务农民专业合作社</t>
  </si>
  <si>
    <t>邓家村</t>
  </si>
  <si>
    <t>宁县邓兴种养殖农民专业合作社</t>
  </si>
  <si>
    <t>焦台村</t>
  </si>
  <si>
    <t>宁县建柱种养殖农民专业合作社</t>
  </si>
  <si>
    <t>合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</si>
</sst>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</font>
    <font>
      <sz val="14"/>
      <color theme="1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indexed="63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2" borderId="10" applyNumberFormat="0" applyAlignment="0" applyProtection="0">
      <alignment vertical="center"/>
    </xf>
    <xf numFmtId="0" fontId="28" fillId="2" borderId="15" applyNumberFormat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31" fillId="0" borderId="0"/>
    <xf numFmtId="0" fontId="21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7" fillId="0" borderId="1" xfId="32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49" fontId="7" fillId="0" borderId="1" xfId="57" applyNumberFormat="1" applyFont="1" applyFill="1" applyBorder="1" applyAlignment="1">
      <alignment horizontal="center" vertical="center" wrapText="1" shrinkToFit="1"/>
    </xf>
    <xf numFmtId="49" fontId="6" fillId="0" borderId="4" xfId="41" applyNumberFormat="1" applyFont="1" applyFill="1" applyBorder="1" applyAlignment="1">
      <alignment horizontal="center" vertical="center" shrinkToFit="1"/>
    </xf>
    <xf numFmtId="49" fontId="7" fillId="0" borderId="4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4" xfId="51" applyNumberFormat="1" applyFont="1" applyFill="1" applyBorder="1" applyAlignment="1">
      <alignment horizontal="center" vertical="center" shrinkToFit="1"/>
    </xf>
    <xf numFmtId="49" fontId="8" fillId="0" borderId="1" xfId="53" applyNumberFormat="1" applyFont="1" applyFill="1" applyBorder="1" applyAlignment="1">
      <alignment horizontal="center" vertical="center"/>
    </xf>
    <xf numFmtId="0" fontId="8" fillId="0" borderId="1" xfId="53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0" fillId="0" borderId="5" xfId="45" applyNumberFormat="1" applyFont="1" applyFill="1" applyBorder="1" applyAlignment="1">
      <alignment horizontal="center" vertical="center" wrapText="1"/>
    </xf>
    <xf numFmtId="49" fontId="0" fillId="0" borderId="5" xfId="49" applyNumberFormat="1" applyFont="1" applyFill="1" applyBorder="1" applyAlignment="1">
      <alignment horizontal="center" vertical="center" wrapText="1"/>
    </xf>
    <xf numFmtId="49" fontId="8" fillId="0" borderId="5" xfId="41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9" fontId="10" fillId="0" borderId="1" xfId="51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shrinkToFit="1"/>
    </xf>
    <xf numFmtId="49" fontId="10" fillId="0" borderId="1" xfId="51" applyNumberFormat="1" applyFont="1" applyBorder="1" applyAlignment="1">
      <alignment horizontal="center" vertical="center" shrinkToFit="1"/>
    </xf>
    <xf numFmtId="49" fontId="6" fillId="0" borderId="1" xfId="53" applyNumberFormat="1" applyFont="1" applyBorder="1" applyAlignment="1">
      <alignment horizontal="center" vertical="center"/>
    </xf>
    <xf numFmtId="49" fontId="6" fillId="0" borderId="1" xfId="41" applyNumberFormat="1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54" xfId="41"/>
    <cellStyle name="强调文字颜色 4" xfId="42" builtinId="41"/>
    <cellStyle name="20% - 强调文字颜色 4" xfId="43" builtinId="42"/>
    <cellStyle name="40% - 强调文字颜色 4" xfId="44" builtinId="43"/>
    <cellStyle name="常规 55" xfId="45"/>
    <cellStyle name="强调文字颜色 5" xfId="46" builtinId="45"/>
    <cellStyle name="40% - 强调文字颜色 5" xfId="47" builtinId="47"/>
    <cellStyle name="60% - 强调文字颜色 5" xfId="48" builtinId="48"/>
    <cellStyle name="常规 56" xfId="49"/>
    <cellStyle name="强调文字颜色 6" xfId="50" builtinId="49"/>
    <cellStyle name="常规 10" xfId="51"/>
    <cellStyle name="40% - 强调文字颜色 6" xfId="52" builtinId="51"/>
    <cellStyle name="常规 2 10" xfId="53"/>
    <cellStyle name="60% - 强调文字颜色 6" xfId="54" builtinId="52"/>
    <cellStyle name="常规 58" xfId="55"/>
    <cellStyle name="常规 57" xfId="56"/>
    <cellStyle name="常规_Sheet1" xfId="57"/>
    <cellStyle name="常规 1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topLeftCell="A22" workbookViewId="0">
      <selection activeCell="J32" sqref="J32"/>
    </sheetView>
  </sheetViews>
  <sheetFormatPr defaultColWidth="9" defaultRowHeight="13.5" outlineLevelCol="6"/>
  <cols>
    <col min="1" max="1" width="4.75" customWidth="1"/>
    <col min="2" max="2" width="9.25" customWidth="1"/>
    <col min="3" max="3" width="10.625" customWidth="1"/>
    <col min="4" max="4" width="37.625" customWidth="1"/>
    <col min="5" max="5" width="10.625" customWidth="1"/>
    <col min="6" max="6" width="9.125" customWidth="1"/>
    <col min="7" max="7" width="7.125" customWidth="1"/>
  </cols>
  <sheetData>
    <row r="1" ht="52" customHeight="1" spans="1:7">
      <c r="A1" s="2" t="s">
        <v>0</v>
      </c>
      <c r="B1" s="2"/>
      <c r="C1" s="2"/>
      <c r="D1" s="2"/>
      <c r="E1" s="2"/>
      <c r="F1" s="2"/>
      <c r="G1" s="2"/>
    </row>
    <row r="2" ht="28" customHeight="1" spans="1:7">
      <c r="A2" s="3" t="s">
        <v>1</v>
      </c>
      <c r="B2" s="3"/>
      <c r="C2" s="3"/>
      <c r="D2" s="3"/>
      <c r="E2" s="3"/>
      <c r="F2" s="3"/>
      <c r="G2" s="3"/>
    </row>
    <row r="3" ht="4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4" t="s">
        <v>8</v>
      </c>
    </row>
    <row r="4" s="1" customFormat="1" ht="25" customHeight="1" spans="1:7">
      <c r="A4" s="6">
        <v>1</v>
      </c>
      <c r="B4" s="7" t="s">
        <v>9</v>
      </c>
      <c r="C4" s="8" t="s">
        <v>10</v>
      </c>
      <c r="D4" s="9" t="s">
        <v>11</v>
      </c>
      <c r="E4" s="10">
        <v>79</v>
      </c>
      <c r="F4" s="9">
        <f t="shared" ref="F4:F44" si="0">E4*18</f>
        <v>1422</v>
      </c>
      <c r="G4" s="11"/>
    </row>
    <row r="5" s="1" customFormat="1" ht="25" customHeight="1" spans="1:7">
      <c r="A5" s="6">
        <v>2</v>
      </c>
      <c r="B5" s="7" t="s">
        <v>9</v>
      </c>
      <c r="C5" s="8" t="s">
        <v>12</v>
      </c>
      <c r="D5" s="9" t="s">
        <v>13</v>
      </c>
      <c r="E5" s="10">
        <v>321</v>
      </c>
      <c r="F5" s="9">
        <f t="shared" si="0"/>
        <v>5778</v>
      </c>
      <c r="G5" s="11"/>
    </row>
    <row r="6" s="1" customFormat="1" ht="25" customHeight="1" spans="1:7">
      <c r="A6" s="6">
        <v>3</v>
      </c>
      <c r="B6" s="7" t="s">
        <v>9</v>
      </c>
      <c r="C6" s="8" t="s">
        <v>14</v>
      </c>
      <c r="D6" s="12" t="s">
        <v>15</v>
      </c>
      <c r="E6" s="13">
        <v>286</v>
      </c>
      <c r="F6" s="13">
        <f t="shared" si="0"/>
        <v>5148</v>
      </c>
      <c r="G6" s="11"/>
    </row>
    <row r="7" s="1" customFormat="1" ht="25" customHeight="1" spans="1:7">
      <c r="A7" s="6">
        <v>4</v>
      </c>
      <c r="B7" s="7" t="s">
        <v>9</v>
      </c>
      <c r="C7" s="8" t="s">
        <v>16</v>
      </c>
      <c r="D7" s="12" t="s">
        <v>17</v>
      </c>
      <c r="E7" s="13">
        <v>24</v>
      </c>
      <c r="F7" s="13">
        <f t="shared" si="0"/>
        <v>432</v>
      </c>
      <c r="G7" s="11"/>
    </row>
    <row r="8" s="1" customFormat="1" ht="24" customHeight="1" spans="1:7">
      <c r="A8" s="6">
        <v>5</v>
      </c>
      <c r="B8" s="7" t="s">
        <v>9</v>
      </c>
      <c r="C8" s="8" t="s">
        <v>18</v>
      </c>
      <c r="D8" s="14" t="s">
        <v>19</v>
      </c>
      <c r="E8" s="13">
        <v>58</v>
      </c>
      <c r="F8" s="13">
        <f t="shared" si="0"/>
        <v>1044</v>
      </c>
      <c r="G8" s="11"/>
    </row>
    <row r="9" s="1" customFormat="1" ht="25" customHeight="1" spans="1:7">
      <c r="A9" s="6">
        <v>6</v>
      </c>
      <c r="B9" s="7" t="s">
        <v>9</v>
      </c>
      <c r="C9" s="8" t="s">
        <v>20</v>
      </c>
      <c r="D9" s="14" t="s">
        <v>21</v>
      </c>
      <c r="E9" s="13">
        <v>48</v>
      </c>
      <c r="F9" s="13">
        <f t="shared" si="0"/>
        <v>864</v>
      </c>
      <c r="G9" s="11"/>
    </row>
    <row r="10" s="1" customFormat="1" ht="25" customHeight="1" spans="1:7">
      <c r="A10" s="6">
        <v>7</v>
      </c>
      <c r="B10" s="15" t="s">
        <v>22</v>
      </c>
      <c r="C10" s="15" t="s">
        <v>23</v>
      </c>
      <c r="D10" s="16" t="s">
        <v>24</v>
      </c>
      <c r="E10" s="13">
        <v>242</v>
      </c>
      <c r="F10" s="13">
        <f t="shared" si="0"/>
        <v>4356</v>
      </c>
      <c r="G10" s="11"/>
    </row>
    <row r="11" s="1" customFormat="1" ht="25" customHeight="1" spans="1:7">
      <c r="A11" s="6">
        <v>8</v>
      </c>
      <c r="B11" s="15" t="s">
        <v>25</v>
      </c>
      <c r="C11" s="15" t="s">
        <v>26</v>
      </c>
      <c r="D11" s="15" t="s">
        <v>27</v>
      </c>
      <c r="E11" s="15">
        <v>1217</v>
      </c>
      <c r="F11" s="15">
        <f t="shared" si="0"/>
        <v>21906</v>
      </c>
      <c r="G11" s="11"/>
    </row>
    <row r="12" s="1" customFormat="1" ht="25" customHeight="1" spans="1:7">
      <c r="A12" s="6">
        <v>9</v>
      </c>
      <c r="B12" s="8" t="s">
        <v>28</v>
      </c>
      <c r="C12" s="8" t="s">
        <v>29</v>
      </c>
      <c r="D12" s="17" t="s">
        <v>30</v>
      </c>
      <c r="E12" s="13">
        <v>272</v>
      </c>
      <c r="F12" s="13">
        <f t="shared" si="0"/>
        <v>4896</v>
      </c>
      <c r="G12" s="11"/>
    </row>
    <row r="13" s="1" customFormat="1" ht="25" customHeight="1" spans="1:7">
      <c r="A13" s="6">
        <v>10</v>
      </c>
      <c r="B13" s="8" t="s">
        <v>28</v>
      </c>
      <c r="C13" s="8" t="s">
        <v>31</v>
      </c>
      <c r="D13" s="18" t="s">
        <v>32</v>
      </c>
      <c r="E13" s="13">
        <v>154</v>
      </c>
      <c r="F13" s="13">
        <f t="shared" si="0"/>
        <v>2772</v>
      </c>
      <c r="G13" s="11"/>
    </row>
    <row r="14" s="1" customFormat="1" ht="25" customHeight="1" spans="1:7">
      <c r="A14" s="6">
        <v>11</v>
      </c>
      <c r="B14" s="18" t="s">
        <v>28</v>
      </c>
      <c r="C14" s="18" t="s">
        <v>33</v>
      </c>
      <c r="D14" s="18" t="s">
        <v>34</v>
      </c>
      <c r="E14" s="13">
        <v>128</v>
      </c>
      <c r="F14" s="13">
        <f t="shared" si="0"/>
        <v>2304</v>
      </c>
      <c r="G14" s="11"/>
    </row>
    <row r="15" s="1" customFormat="1" ht="25" customHeight="1" spans="1:7">
      <c r="A15" s="6">
        <v>12</v>
      </c>
      <c r="B15" s="19" t="s">
        <v>35</v>
      </c>
      <c r="C15" s="19" t="s">
        <v>36</v>
      </c>
      <c r="D15" s="19" t="s">
        <v>37</v>
      </c>
      <c r="E15" s="20">
        <v>276</v>
      </c>
      <c r="F15" s="20">
        <f t="shared" si="0"/>
        <v>4968</v>
      </c>
      <c r="G15" s="11"/>
    </row>
    <row r="16" s="1" customFormat="1" ht="25" customHeight="1" spans="1:7">
      <c r="A16" s="6">
        <v>13</v>
      </c>
      <c r="B16" s="19" t="s">
        <v>35</v>
      </c>
      <c r="C16" s="19" t="s">
        <v>38</v>
      </c>
      <c r="D16" s="19" t="s">
        <v>39</v>
      </c>
      <c r="E16" s="20">
        <v>359</v>
      </c>
      <c r="F16" s="20">
        <f t="shared" si="0"/>
        <v>6462</v>
      </c>
      <c r="G16" s="11"/>
    </row>
    <row r="17" s="1" customFormat="1" ht="25" customHeight="1" spans="1:7">
      <c r="A17" s="6">
        <v>14</v>
      </c>
      <c r="B17" s="19" t="s">
        <v>35</v>
      </c>
      <c r="C17" s="19" t="s">
        <v>38</v>
      </c>
      <c r="D17" s="19" t="s">
        <v>40</v>
      </c>
      <c r="E17" s="20">
        <v>18</v>
      </c>
      <c r="F17" s="20">
        <f t="shared" si="0"/>
        <v>324</v>
      </c>
      <c r="G17" s="11"/>
    </row>
    <row r="18" s="1" customFormat="1" ht="25" customHeight="1" spans="1:7">
      <c r="A18" s="6">
        <v>15</v>
      </c>
      <c r="B18" s="19" t="s">
        <v>35</v>
      </c>
      <c r="C18" s="19" t="s">
        <v>26</v>
      </c>
      <c r="D18" s="19" t="s">
        <v>41</v>
      </c>
      <c r="E18" s="20">
        <v>355</v>
      </c>
      <c r="F18" s="20">
        <f t="shared" si="0"/>
        <v>6390</v>
      </c>
      <c r="G18" s="11"/>
    </row>
    <row r="19" s="1" customFormat="1" ht="25" customHeight="1" spans="1:7">
      <c r="A19" s="6">
        <v>16</v>
      </c>
      <c r="B19" s="21" t="s">
        <v>42</v>
      </c>
      <c r="C19" s="21" t="s">
        <v>43</v>
      </c>
      <c r="D19" s="8" t="s">
        <v>44</v>
      </c>
      <c r="E19" s="13">
        <v>88</v>
      </c>
      <c r="F19" s="13">
        <f t="shared" si="0"/>
        <v>1584</v>
      </c>
      <c r="G19" s="11"/>
    </row>
    <row r="20" s="1" customFormat="1" ht="25" customHeight="1" spans="1:7">
      <c r="A20" s="6">
        <v>17</v>
      </c>
      <c r="B20" s="21" t="s">
        <v>42</v>
      </c>
      <c r="C20" s="21" t="s">
        <v>45</v>
      </c>
      <c r="D20" s="21" t="s">
        <v>46</v>
      </c>
      <c r="E20" s="13">
        <v>140</v>
      </c>
      <c r="F20" s="13">
        <f t="shared" si="0"/>
        <v>2520</v>
      </c>
      <c r="G20" s="11"/>
    </row>
    <row r="21" s="1" customFormat="1" ht="25" customHeight="1" spans="1:7">
      <c r="A21" s="6">
        <v>18</v>
      </c>
      <c r="B21" s="22" t="s">
        <v>47</v>
      </c>
      <c r="C21" s="22" t="s">
        <v>48</v>
      </c>
      <c r="D21" s="22" t="s">
        <v>49</v>
      </c>
      <c r="E21" s="13">
        <v>8</v>
      </c>
      <c r="F21" s="13">
        <f t="shared" si="0"/>
        <v>144</v>
      </c>
      <c r="G21" s="11"/>
    </row>
    <row r="22" s="1" customFormat="1" ht="25" customHeight="1" spans="1:7">
      <c r="A22" s="6">
        <v>19</v>
      </c>
      <c r="B22" s="22" t="s">
        <v>47</v>
      </c>
      <c r="C22" s="22" t="s">
        <v>50</v>
      </c>
      <c r="D22" s="23" t="s">
        <v>51</v>
      </c>
      <c r="E22" s="13">
        <v>155</v>
      </c>
      <c r="F22" s="13">
        <f t="shared" si="0"/>
        <v>2790</v>
      </c>
      <c r="G22" s="11"/>
    </row>
    <row r="23" s="1" customFormat="1" ht="25" customHeight="1" spans="1:7">
      <c r="A23" s="6">
        <v>20</v>
      </c>
      <c r="B23" s="24" t="s">
        <v>52</v>
      </c>
      <c r="C23" s="24" t="s">
        <v>53</v>
      </c>
      <c r="D23" s="24" t="s">
        <v>54</v>
      </c>
      <c r="E23" s="13">
        <v>26</v>
      </c>
      <c r="F23" s="13">
        <f t="shared" si="0"/>
        <v>468</v>
      </c>
      <c r="G23" s="11"/>
    </row>
    <row r="24" s="1" customFormat="1" ht="25" customHeight="1" spans="1:7">
      <c r="A24" s="6">
        <v>21</v>
      </c>
      <c r="B24" s="6" t="s">
        <v>47</v>
      </c>
      <c r="C24" s="6" t="s">
        <v>55</v>
      </c>
      <c r="D24" s="25" t="s">
        <v>56</v>
      </c>
      <c r="E24" s="13">
        <v>1390</v>
      </c>
      <c r="F24" s="13">
        <f t="shared" si="0"/>
        <v>25020</v>
      </c>
      <c r="G24" s="11"/>
    </row>
    <row r="25" s="1" customFormat="1" ht="25" customHeight="1" spans="1:7">
      <c r="A25" s="6">
        <v>22</v>
      </c>
      <c r="B25" s="6" t="s">
        <v>57</v>
      </c>
      <c r="C25" s="6" t="s">
        <v>58</v>
      </c>
      <c r="D25" s="25" t="s">
        <v>59</v>
      </c>
      <c r="E25" s="13">
        <v>1847</v>
      </c>
      <c r="F25" s="13">
        <f t="shared" si="0"/>
        <v>33246</v>
      </c>
      <c r="G25" s="11"/>
    </row>
    <row r="26" s="1" customFormat="1" ht="25" customHeight="1" spans="1:7">
      <c r="A26" s="6">
        <v>23</v>
      </c>
      <c r="B26" s="6" t="s">
        <v>42</v>
      </c>
      <c r="C26" s="6" t="s">
        <v>60</v>
      </c>
      <c r="D26" s="13" t="s">
        <v>61</v>
      </c>
      <c r="E26" s="13">
        <v>1374</v>
      </c>
      <c r="F26" s="13">
        <f t="shared" si="0"/>
        <v>24732</v>
      </c>
      <c r="G26" s="11"/>
    </row>
    <row r="27" s="1" customFormat="1" ht="25" customHeight="1" spans="1:7">
      <c r="A27" s="6">
        <v>24</v>
      </c>
      <c r="B27" s="6" t="s">
        <v>62</v>
      </c>
      <c r="C27" s="6" t="s">
        <v>63</v>
      </c>
      <c r="D27" s="13" t="s">
        <v>64</v>
      </c>
      <c r="E27" s="13">
        <v>173</v>
      </c>
      <c r="F27" s="13">
        <f t="shared" si="0"/>
        <v>3114</v>
      </c>
      <c r="G27" s="11"/>
    </row>
    <row r="28" s="1" customFormat="1" ht="25" customHeight="1" spans="1:7">
      <c r="A28" s="6">
        <v>25</v>
      </c>
      <c r="B28" s="6" t="s">
        <v>9</v>
      </c>
      <c r="C28" s="6" t="s">
        <v>65</v>
      </c>
      <c r="D28" s="25" t="s">
        <v>66</v>
      </c>
      <c r="E28" s="13">
        <v>679</v>
      </c>
      <c r="F28" s="13">
        <f t="shared" si="0"/>
        <v>12222</v>
      </c>
      <c r="G28" s="11"/>
    </row>
    <row r="29" s="1" customFormat="1" ht="25" customHeight="1" spans="1:7">
      <c r="A29" s="6">
        <v>26</v>
      </c>
      <c r="B29" s="6" t="s">
        <v>67</v>
      </c>
      <c r="C29" s="6" t="s">
        <v>68</v>
      </c>
      <c r="D29" s="25" t="s">
        <v>69</v>
      </c>
      <c r="E29" s="13">
        <v>1010</v>
      </c>
      <c r="F29" s="13">
        <f t="shared" si="0"/>
        <v>18180</v>
      </c>
      <c r="G29" s="11"/>
    </row>
    <row r="30" s="1" customFormat="1" ht="25" customHeight="1" spans="1:7">
      <c r="A30" s="6">
        <v>27</v>
      </c>
      <c r="B30" s="6" t="s">
        <v>70</v>
      </c>
      <c r="C30" s="6" t="s">
        <v>71</v>
      </c>
      <c r="D30" s="26" t="s">
        <v>72</v>
      </c>
      <c r="E30" s="13">
        <v>1109</v>
      </c>
      <c r="F30" s="13">
        <f t="shared" si="0"/>
        <v>19962</v>
      </c>
      <c r="G30" s="11"/>
    </row>
    <row r="31" s="1" customFormat="1" ht="25" customHeight="1" spans="1:7">
      <c r="A31" s="6">
        <v>28</v>
      </c>
      <c r="B31" s="6" t="s">
        <v>73</v>
      </c>
      <c r="C31" s="6" t="s">
        <v>74</v>
      </c>
      <c r="D31" s="27" t="s">
        <v>75</v>
      </c>
      <c r="E31" s="27">
        <v>1946</v>
      </c>
      <c r="F31" s="13">
        <f t="shared" si="0"/>
        <v>35028</v>
      </c>
      <c r="G31" s="11"/>
    </row>
    <row r="32" s="1" customFormat="1" ht="25" customHeight="1" spans="1:7">
      <c r="A32" s="6">
        <v>29</v>
      </c>
      <c r="B32" s="28" t="s">
        <v>76</v>
      </c>
      <c r="C32" s="28" t="s">
        <v>77</v>
      </c>
      <c r="D32" s="27" t="s">
        <v>78</v>
      </c>
      <c r="E32" s="27">
        <v>1519</v>
      </c>
      <c r="F32" s="13">
        <f t="shared" si="0"/>
        <v>27342</v>
      </c>
      <c r="G32" s="11"/>
    </row>
    <row r="33" s="1" customFormat="1" ht="25" customHeight="1" spans="1:7">
      <c r="A33" s="6">
        <v>30</v>
      </c>
      <c r="B33" s="6" t="s">
        <v>47</v>
      </c>
      <c r="C33" s="6" t="s">
        <v>79</v>
      </c>
      <c r="D33" s="27" t="s">
        <v>80</v>
      </c>
      <c r="E33" s="27">
        <v>550</v>
      </c>
      <c r="F33" s="13">
        <f t="shared" si="0"/>
        <v>9900</v>
      </c>
      <c r="G33" s="11"/>
    </row>
    <row r="34" s="1" customFormat="1" ht="25" customHeight="1" spans="1:7">
      <c r="A34" s="6">
        <v>31</v>
      </c>
      <c r="B34" s="29" t="s">
        <v>81</v>
      </c>
      <c r="C34" s="29" t="s">
        <v>82</v>
      </c>
      <c r="D34" s="26" t="s">
        <v>83</v>
      </c>
      <c r="E34" s="27">
        <v>2760</v>
      </c>
      <c r="F34" s="13">
        <f t="shared" si="0"/>
        <v>49680</v>
      </c>
      <c r="G34" s="11"/>
    </row>
    <row r="35" s="1" customFormat="1" ht="25" customHeight="1" spans="1:7">
      <c r="A35" s="6">
        <v>32</v>
      </c>
      <c r="B35" s="30" t="s">
        <v>81</v>
      </c>
      <c r="C35" s="30" t="s">
        <v>84</v>
      </c>
      <c r="D35" s="26" t="s">
        <v>85</v>
      </c>
      <c r="E35" s="27">
        <v>1325</v>
      </c>
      <c r="F35" s="13">
        <f t="shared" si="0"/>
        <v>23850</v>
      </c>
      <c r="G35" s="11"/>
    </row>
    <row r="36" s="1" customFormat="1" ht="25" customHeight="1" spans="1:7">
      <c r="A36" s="6">
        <v>33</v>
      </c>
      <c r="B36" s="31" t="s">
        <v>86</v>
      </c>
      <c r="C36" s="31" t="s">
        <v>87</v>
      </c>
      <c r="D36" s="26" t="s">
        <v>88</v>
      </c>
      <c r="E36" s="27">
        <v>283</v>
      </c>
      <c r="F36" s="13">
        <f t="shared" si="0"/>
        <v>5094</v>
      </c>
      <c r="G36" s="11"/>
    </row>
    <row r="37" s="1" customFormat="1" ht="25" customHeight="1" spans="1:7">
      <c r="A37" s="6">
        <v>34</v>
      </c>
      <c r="B37" s="31" t="s">
        <v>47</v>
      </c>
      <c r="C37" s="31" t="s">
        <v>89</v>
      </c>
      <c r="D37" s="26" t="s">
        <v>90</v>
      </c>
      <c r="E37" s="27">
        <v>270</v>
      </c>
      <c r="F37" s="13">
        <f t="shared" si="0"/>
        <v>4860</v>
      </c>
      <c r="G37" s="11"/>
    </row>
    <row r="38" s="1" customFormat="1" ht="25" customHeight="1" spans="1:7">
      <c r="A38" s="6">
        <v>35</v>
      </c>
      <c r="B38" s="31" t="s">
        <v>91</v>
      </c>
      <c r="C38" s="31" t="s">
        <v>92</v>
      </c>
      <c r="D38" s="26" t="s">
        <v>93</v>
      </c>
      <c r="E38" s="27">
        <v>1172</v>
      </c>
      <c r="F38" s="13">
        <f t="shared" si="0"/>
        <v>21096</v>
      </c>
      <c r="G38" s="11"/>
    </row>
    <row r="39" s="1" customFormat="1" ht="25" customHeight="1" spans="1:7">
      <c r="A39" s="6">
        <v>36</v>
      </c>
      <c r="B39" s="31" t="s">
        <v>57</v>
      </c>
      <c r="C39" s="31" t="s">
        <v>94</v>
      </c>
      <c r="D39" s="26" t="s">
        <v>95</v>
      </c>
      <c r="E39" s="27">
        <v>3941</v>
      </c>
      <c r="F39" s="13">
        <f t="shared" si="0"/>
        <v>70938</v>
      </c>
      <c r="G39" s="11"/>
    </row>
    <row r="40" s="1" customFormat="1" ht="25" customHeight="1" spans="1:7">
      <c r="A40" s="6">
        <v>37</v>
      </c>
      <c r="B40" s="29" t="s">
        <v>42</v>
      </c>
      <c r="C40" s="29" t="s">
        <v>96</v>
      </c>
      <c r="D40" s="26" t="s">
        <v>97</v>
      </c>
      <c r="E40" s="27">
        <v>609</v>
      </c>
      <c r="F40" s="13">
        <f t="shared" si="0"/>
        <v>10962</v>
      </c>
      <c r="G40" s="11"/>
    </row>
    <row r="41" s="1" customFormat="1" ht="25" customHeight="1" spans="1:7">
      <c r="A41" s="6">
        <v>38</v>
      </c>
      <c r="B41" s="30" t="s">
        <v>42</v>
      </c>
      <c r="C41" s="30" t="s">
        <v>98</v>
      </c>
      <c r="D41" s="26" t="s">
        <v>99</v>
      </c>
      <c r="E41" s="26">
        <v>12</v>
      </c>
      <c r="F41" s="13">
        <f t="shared" si="0"/>
        <v>216</v>
      </c>
      <c r="G41" s="11"/>
    </row>
    <row r="42" s="1" customFormat="1" ht="25" customHeight="1" spans="1:7">
      <c r="A42" s="6">
        <v>39</v>
      </c>
      <c r="B42" s="31" t="s">
        <v>9</v>
      </c>
      <c r="C42" s="31" t="s">
        <v>100</v>
      </c>
      <c r="D42" s="26" t="s">
        <v>101</v>
      </c>
      <c r="E42" s="27">
        <v>107</v>
      </c>
      <c r="F42" s="13">
        <f t="shared" si="0"/>
        <v>1926</v>
      </c>
      <c r="G42" s="11"/>
    </row>
    <row r="43" s="1" customFormat="1" ht="25" customHeight="1" spans="1:7">
      <c r="A43" s="6">
        <v>40</v>
      </c>
      <c r="B43" s="31" t="s">
        <v>81</v>
      </c>
      <c r="C43" s="31" t="s">
        <v>102</v>
      </c>
      <c r="D43" s="26" t="s">
        <v>103</v>
      </c>
      <c r="E43" s="26">
        <v>49</v>
      </c>
      <c r="F43" s="13">
        <f t="shared" si="0"/>
        <v>882</v>
      </c>
      <c r="G43" s="11"/>
    </row>
    <row r="44" s="1" customFormat="1" ht="25" customHeight="1" spans="1:7">
      <c r="A44" s="6">
        <v>41</v>
      </c>
      <c r="B44" s="31" t="s">
        <v>28</v>
      </c>
      <c r="C44" s="31" t="s">
        <v>104</v>
      </c>
      <c r="D44" s="26" t="s">
        <v>105</v>
      </c>
      <c r="E44" s="26">
        <v>88</v>
      </c>
      <c r="F44" s="26">
        <f t="shared" si="0"/>
        <v>1584</v>
      </c>
      <c r="G44" s="11"/>
    </row>
    <row r="45" s="1" customFormat="1" ht="25" customHeight="1" spans="1:7">
      <c r="A45" s="32" t="s">
        <v>106</v>
      </c>
      <c r="B45" s="33"/>
      <c r="C45" s="33"/>
      <c r="D45" s="34"/>
      <c r="E45" s="35">
        <f>SUM(E4:E44)</f>
        <v>26467</v>
      </c>
      <c r="F45" s="35">
        <f>SUM(F4:F44)</f>
        <v>476406</v>
      </c>
      <c r="G45" s="11"/>
    </row>
  </sheetData>
  <mergeCells count="3">
    <mergeCell ref="A1:G1"/>
    <mergeCell ref="A2:G2"/>
    <mergeCell ref="A45:D45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&amp;C第&amp;P页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奋斗未央</cp:lastModifiedBy>
  <dcterms:created xsi:type="dcterms:W3CDTF">2020-11-10T08:39:00Z</dcterms:created>
  <dcterms:modified xsi:type="dcterms:W3CDTF">2022-04-14T07:10:31Z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