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<sst xmlns="http://schemas.openxmlformats.org/spreadsheetml/2006/main" count="323" uniqueCount="251">
  <si>
    <t>单位代码：</t>
  </si>
  <si>
    <t>单位名称：宁县妇女联合会</t>
  </si>
  <si>
    <t>部门预算公开表</t>
  </si>
  <si>
    <t xml:space="preserve">     </t>
  </si>
  <si>
    <t>编制日期：</t>
  </si>
  <si>
    <t>部门领导：房睿</t>
  </si>
  <si>
    <t>财务负责人：索萍</t>
  </si>
  <si>
    <t>制表人：</t>
  </si>
  <si>
    <t>马宏亮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</si>
  <si>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</si>
  <si>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</si>
  <si>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</si>
  <si>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</si>
  <si>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</si>
  <si>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</si>
  <si>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</si>
  <si>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</si>
  <si>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</si>
  <si>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</si>
  <si>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</si>
  <si>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</si>
  <si>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</si>
  <si>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</si>
  <si>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</si>
  <si>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</si>
  <si>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</si>
  <si>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</si>
  <si>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</si>
  <si>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</si>
  <si>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</si>
  <si>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</si>
  <si>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</si>
  <si>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</si>
  <si>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</si>
  <si>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</si>
  <si>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</si>
  <si>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</si>
  <si>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</si>
  <si>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</si>
  <si>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</si>
  <si>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</si>
  <si>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</si>
  <si>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</si>
  <si>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</si>
  <si>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</si>
  <si>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</si>
  <si>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</si>
  <si>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</si>
  <si>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</si>
  <si>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</si>
  <si>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</si>
  <si>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</si>
  <si>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</si>
  <si>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</si>
  <si>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</si>
  <si>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</si>
  <si>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</si>
  <si>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</si>
  <si>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</si>
  <si>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</si>
  <si>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</si>
  <si>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</si>
  <si>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</si>
  <si>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</si>
  <si>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</si>
  <si>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</si>
  <si>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</si>
  <si>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</si>
  <si>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</si>
  <si>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</si>
  <si>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</si>
  <si>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</si>
  <si>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</si>
  <si>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</si>
  <si>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</si>
  <si>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</si>
  <si>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</si>
  <si>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</si>
  <si>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</si>
  <si>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</si>
  <si>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</si>
  <si>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</si>
  <si>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</si>
  <si>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</si>
  <si>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</si>
  <si>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</si>
  <si>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</si>
  <si>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</si>
  <si>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</si>
  <si>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</si>
  <si>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</si>
  <si>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</si>
  <si>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</si>
  <si>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</si>
  <si>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</si>
  <si>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</si>
  <si>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</si>
  <si>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</si>
  <si>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</si>
  <si>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</si>
  <si>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</si>
  <si>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</si>
  <si>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</si>
  <si>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</si>
  <si>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</si>
  <si>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</si>
  <si>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</si>
  <si>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</si>
  <si>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</si>
  <si>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</si>
  <si>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</si>
  <si>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</si>
  <si>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</si>
  <si>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</si>
  <si>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  一般公共服务支出</t>
  </si>
  <si>
    <t>20129  群众团体事务</t>
  </si>
  <si>
    <t>2012901  行政运行</t>
  </si>
  <si>
    <t>208  社会保障和就业支出</t>
  </si>
  <si>
    <t>20899  其他社会保障和就业支出</t>
  </si>
  <si>
    <t>2089999  其他社会保障和就业支出</t>
  </si>
  <si>
    <t>210  卫生健康支出</t>
  </si>
  <si>
    <t>21011  行政事业单位医疗</t>
  </si>
  <si>
    <t>2101101  行政单位医疗</t>
  </si>
  <si>
    <t>213  农林水支出</t>
  </si>
  <si>
    <t>21307  农村综合改革</t>
  </si>
  <si>
    <t>2130705  对村民委员会和村党支部的补助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</si>
  <si>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</si>
  <si>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</si>
  <si>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</si>
  <si>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</si>
  <si>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</si>
  <si>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</si>
  <si>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</si>
  <si>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</si>
  <si>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</si>
  <si>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</si>
  <si>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</si>
  <si>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</si>
  <si>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</si>
  <si>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</si>
  <si>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</si>
  <si>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</si>
  <si>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</si>
  <si>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</si>
  <si>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</si>
  <si>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</si>
  <si>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</si>
  <si>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</si>
  <si>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</si>
  <si>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</si>
  <si>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</si>
  <si>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</si>
  <si>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</si>
  <si>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</si>
  <si>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</si>
  <si>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</si>
  <si>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</si>
  <si>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</si>
  <si>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</si>
  <si>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</si>
  <si>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</si>
  <si>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</si>
  <si>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</si>
  <si>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</si>
  <si>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</si>
  <si>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</si>
  <si>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</si>
  <si>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</si>
  <si>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</si>
  <si>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宁县妇女联合会</t>
  </si>
  <si>
    <t>一般公共预算支出情况表</t>
  </si>
  <si>
    <t>科目编码</t>
  </si>
  <si>
    <t>科目名称</t>
  </si>
  <si>
    <t>201</t>
  </si>
  <si>
    <t>一般公共服务支出</t>
  </si>
  <si>
    <t>20129</t>
  </si>
  <si>
    <t>人大事务</t>
  </si>
  <si>
    <t>2012901</t>
  </si>
  <si>
    <t>行政运行</t>
  </si>
  <si>
    <t>208</t>
  </si>
  <si>
    <t>社会保障和就业支出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</si>
  <si>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</si>
  <si>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</si>
  <si>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</si>
  <si>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</si>
  <si>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</si>
  <si>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</si>
  <si>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</si>
  <si>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</si>
  <si>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</si>
  <si>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</si>
  <si>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</si>
  <si>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21307</t>
  </si>
  <si>
    <t xml:space="preserve">  农村综合改革</t>
  </si>
  <si>
    <t>2130705</t>
  </si>
  <si>
    <t xml:space="preserve">     对村民委员会和村党支部的补助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</si>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</sst>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9" fillId="12" borderId="4" applyNumberFormat="0" applyAlignment="0" applyProtection="0">
      <alignment vertical="center"/>
    </xf>
    <xf numFmtId="0" fontId="40" fillId="13" borderId="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13" fillId="0" borderId="2" xfId="0" applyFont="1" applyBorder="1">
      <alignment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7" fillId="0" borderId="1" xfId="0" applyNumberFormat="1" applyFont="1" applyBorder="1" applyAlignment="1">
      <alignment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J22" sqref="J22"/>
    </sheetView>
  </sheetViews>
  <sheetFormatPr defaultColWidth="10" defaultRowHeight="13.5"/>
  <cols>
    <col min="1" max="1" width="2.54166666666667" customWidth="1"/>
    <col min="2" max="2" width="15.75" customWidth="1"/>
    <col min="3" max="4" width="9.76666666666667" customWidth="1"/>
    <col min="5" max="5" width="16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91"/>
      <c r="D3" s="91"/>
      <c r="E3" s="3"/>
      <c r="F3" s="3"/>
      <c r="G3" s="3"/>
      <c r="H3" s="3"/>
      <c r="I3" s="3"/>
      <c r="J3" s="3"/>
      <c r="K3" s="3"/>
    </row>
    <row r="4" ht="24" spans="1:1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92" t="s">
        <v>2</v>
      </c>
      <c r="C6" s="92"/>
      <c r="D6" s="92"/>
      <c r="E6" s="92"/>
      <c r="F6" s="92"/>
      <c r="G6" s="92"/>
      <c r="H6" s="92"/>
      <c r="I6" s="92"/>
      <c r="J6" s="92"/>
      <c r="K6" s="92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3</v>
      </c>
      <c r="C10" s="3"/>
      <c r="F10" s="93" t="s">
        <v>4</v>
      </c>
      <c r="G10" s="94">
        <v>44965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95" t="s">
        <v>5</v>
      </c>
      <c r="C12" s="93"/>
      <c r="D12" s="3"/>
      <c r="E12" s="96" t="s">
        <v>6</v>
      </c>
      <c r="F12" s="1"/>
      <c r="G12" s="3"/>
      <c r="H12" s="93" t="s">
        <v>7</v>
      </c>
      <c r="I12" s="1" t="s">
        <v>8</v>
      </c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7"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87" t="s">
        <v>10</v>
      </c>
      <c r="C2" s="87"/>
    </row>
    <row r="3" ht="29.35" customHeight="1" spans="1:3">
      <c r="A3" s="88"/>
      <c r="B3" s="89" t="s">
        <v>11</v>
      </c>
      <c r="C3" s="89" t="s">
        <v>12</v>
      </c>
    </row>
    <row r="4" ht="28.45" customHeight="1" spans="1:3">
      <c r="A4" s="80"/>
      <c r="B4" s="90" t="s">
        <v>13</v>
      </c>
      <c r="C4" s="36" t="s">
        <v>14</v>
      </c>
    </row>
    <row r="5" ht="28.45" customHeight="1" spans="1:3">
      <c r="A5" s="80"/>
      <c r="B5" s="90" t="s">
        <v>15</v>
      </c>
      <c r="C5" s="36" t="s">
        <v>16</v>
      </c>
    </row>
    <row r="6" ht="28.45" customHeight="1" spans="1:3">
      <c r="A6" s="80"/>
      <c r="B6" s="90" t="s">
        <v>17</v>
      </c>
      <c r="C6" s="36" t="s">
        <v>18</v>
      </c>
    </row>
    <row r="7" ht="28.45" customHeight="1" spans="1:3">
      <c r="A7" s="80"/>
      <c r="B7" s="90" t="s">
        <v>19</v>
      </c>
      <c r="C7" s="36"/>
    </row>
    <row r="8" ht="28.45" customHeight="1" spans="1:3">
      <c r="A8" s="80"/>
      <c r="B8" s="90" t="s">
        <v>20</v>
      </c>
      <c r="C8" s="36" t="s">
        <v>21</v>
      </c>
    </row>
    <row r="9" ht="28.45" customHeight="1" spans="1:3">
      <c r="A9" s="80"/>
      <c r="B9" s="90" t="s">
        <v>22</v>
      </c>
      <c r="C9" s="36" t="s">
        <v>23</v>
      </c>
    </row>
    <row r="10" ht="28.45" customHeight="1" spans="1:3">
      <c r="A10" s="80"/>
      <c r="B10" s="90" t="s">
        <v>24</v>
      </c>
      <c r="C10" s="36" t="s">
        <v>25</v>
      </c>
    </row>
    <row r="11" ht="28.45" customHeight="1" spans="1:3">
      <c r="A11" s="80"/>
      <c r="B11" s="90" t="s">
        <v>26</v>
      </c>
      <c r="C11" s="36" t="s">
        <v>27</v>
      </c>
    </row>
    <row r="12" ht="28.45" customHeight="1" spans="1:3">
      <c r="A12" s="80"/>
      <c r="B12" s="90" t="s">
        <v>28</v>
      </c>
      <c r="C12" s="36"/>
    </row>
    <row r="13" ht="28.45" customHeight="1" spans="1:3">
      <c r="A13" s="1"/>
      <c r="B13" s="90" t="s">
        <v>29</v>
      </c>
      <c r="C13" s="36"/>
    </row>
    <row r="14" ht="28.45" customHeight="1" spans="1:3">
      <c r="A14" s="1"/>
      <c r="B14" s="90" t="s">
        <v>30</v>
      </c>
      <c r="C14" s="36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4" workbookViewId="0">
      <selection activeCell="D6" sqref="D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80"/>
      <c r="B3" s="80"/>
      <c r="C3" s="80"/>
      <c r="D3" s="81" t="s">
        <v>32</v>
      </c>
    </row>
    <row r="4" ht="22.75" customHeight="1" spans="1:4">
      <c r="A4" s="60" t="s">
        <v>33</v>
      </c>
      <c r="B4" s="60"/>
      <c r="C4" s="60" t="s">
        <v>34</v>
      </c>
      <c r="D4" s="60"/>
    </row>
    <row r="5" ht="22.75" customHeight="1" spans="1:4">
      <c r="A5" s="60" t="s">
        <v>35</v>
      </c>
      <c r="B5" s="60" t="s">
        <v>36</v>
      </c>
      <c r="C5" s="60" t="s">
        <v>35</v>
      </c>
      <c r="D5" s="60" t="s">
        <v>36</v>
      </c>
    </row>
    <row r="6" ht="22.75" customHeight="1" spans="1:4">
      <c r="A6" s="82" t="s">
        <v>37</v>
      </c>
      <c r="B6" s="67">
        <v>792550.557</v>
      </c>
      <c r="C6" s="82" t="s">
        <v>38</v>
      </c>
      <c r="D6" s="67">
        <v>458649.21</v>
      </c>
    </row>
    <row r="7" ht="22.75" customHeight="1" spans="1:4">
      <c r="A7" s="82" t="s">
        <v>39</v>
      </c>
      <c r="B7" s="67"/>
      <c r="C7" s="82" t="s">
        <v>40</v>
      </c>
      <c r="D7" s="83"/>
    </row>
    <row r="8" ht="22.75" customHeight="1" spans="1:4">
      <c r="A8" s="82" t="s">
        <v>41</v>
      </c>
      <c r="B8" s="67"/>
      <c r="C8" s="82" t="s">
        <v>42</v>
      </c>
      <c r="D8" s="83"/>
    </row>
    <row r="9" ht="22.75" customHeight="1" spans="1:4">
      <c r="A9" s="82" t="s">
        <v>43</v>
      </c>
      <c r="B9" s="67"/>
      <c r="C9" s="82" t="s">
        <v>44</v>
      </c>
      <c r="D9" s="83"/>
    </row>
    <row r="10" ht="22.75" customHeight="1" spans="1:4">
      <c r="A10" s="82" t="s">
        <v>45</v>
      </c>
      <c r="B10" s="67"/>
      <c r="C10" s="82" t="s">
        <v>46</v>
      </c>
      <c r="D10" s="83"/>
    </row>
    <row r="11" ht="22.75" customHeight="1" spans="1:4">
      <c r="A11" s="82" t="s">
        <v>47</v>
      </c>
      <c r="B11" s="67"/>
      <c r="C11" s="82" t="s">
        <v>48</v>
      </c>
      <c r="D11" s="83"/>
    </row>
    <row r="12" ht="22.75" customHeight="1" spans="1:4">
      <c r="A12" s="82" t="s">
        <v>49</v>
      </c>
      <c r="B12" s="67"/>
      <c r="C12" s="82" t="s">
        <v>50</v>
      </c>
      <c r="D12" s="83"/>
    </row>
    <row r="13" ht="22.75" customHeight="1" spans="1:4">
      <c r="A13" s="82" t="s">
        <v>51</v>
      </c>
      <c r="B13" s="67"/>
      <c r="C13" s="82" t="s">
        <v>52</v>
      </c>
      <c r="D13" s="83">
        <v>1591.95</v>
      </c>
    </row>
    <row r="14" ht="22.75" customHeight="1" spans="1:4">
      <c r="A14" s="82" t="s">
        <v>53</v>
      </c>
      <c r="B14" s="67"/>
      <c r="C14" s="82" t="s">
        <v>54</v>
      </c>
      <c r="D14" s="83"/>
    </row>
    <row r="15" ht="22.75" customHeight="1" spans="1:4">
      <c r="A15" s="82"/>
      <c r="B15" s="84"/>
      <c r="C15" s="82" t="s">
        <v>55</v>
      </c>
      <c r="D15" s="83">
        <v>23909.4</v>
      </c>
    </row>
    <row r="16" ht="22.75" customHeight="1" spans="1:4">
      <c r="A16" s="82"/>
      <c r="B16" s="84"/>
      <c r="C16" s="82" t="s">
        <v>56</v>
      </c>
      <c r="D16" s="83"/>
    </row>
    <row r="17" ht="22.75" customHeight="1" spans="1:4">
      <c r="A17" s="82"/>
      <c r="B17" s="84"/>
      <c r="C17" s="82" t="s">
        <v>57</v>
      </c>
      <c r="D17" s="83"/>
    </row>
    <row r="18" ht="22.75" customHeight="1" spans="1:4">
      <c r="A18" s="82"/>
      <c r="B18" s="84"/>
      <c r="C18" s="82" t="s">
        <v>58</v>
      </c>
      <c r="D18" s="83">
        <v>308400</v>
      </c>
    </row>
    <row r="19" ht="22.75" customHeight="1" spans="1:4">
      <c r="A19" s="82"/>
      <c r="B19" s="84"/>
      <c r="C19" s="82" t="s">
        <v>59</v>
      </c>
      <c r="D19" s="83"/>
    </row>
    <row r="20" ht="22.75" customHeight="1" spans="1:4">
      <c r="A20" s="85"/>
      <c r="B20" s="86"/>
      <c r="C20" s="82" t="s">
        <v>60</v>
      </c>
      <c r="D20" s="83"/>
    </row>
    <row r="21" ht="22.75" customHeight="1" spans="1:4">
      <c r="A21" s="85"/>
      <c r="B21" s="86"/>
      <c r="C21" s="82" t="s">
        <v>61</v>
      </c>
      <c r="D21" s="83"/>
    </row>
    <row r="22" ht="22.75" customHeight="1" spans="1:4">
      <c r="A22" s="85"/>
      <c r="B22" s="86"/>
      <c r="C22" s="82" t="s">
        <v>62</v>
      </c>
      <c r="D22" s="83"/>
    </row>
    <row r="23" ht="22.75" customHeight="1" spans="1:4">
      <c r="A23" s="85"/>
      <c r="B23" s="86"/>
      <c r="C23" s="82" t="s">
        <v>63</v>
      </c>
      <c r="D23" s="83"/>
    </row>
    <row r="24" ht="22.75" customHeight="1" spans="1:4">
      <c r="A24" s="85"/>
      <c r="B24" s="86"/>
      <c r="C24" s="82" t="s">
        <v>64</v>
      </c>
      <c r="D24" s="83"/>
    </row>
    <row r="25" ht="22.75" customHeight="1" spans="1:4">
      <c r="A25" s="82"/>
      <c r="B25" s="84"/>
      <c r="C25" s="82" t="s">
        <v>65</v>
      </c>
      <c r="D25" s="83"/>
    </row>
    <row r="26" ht="22.75" customHeight="1" spans="1:4">
      <c r="A26" s="82"/>
      <c r="B26" s="84"/>
      <c r="C26" s="82" t="s">
        <v>66</v>
      </c>
      <c r="D26" s="83"/>
    </row>
    <row r="27" ht="22.75" customHeight="1" spans="1:4">
      <c r="A27" s="82"/>
      <c r="B27" s="84"/>
      <c r="C27" s="82" t="s">
        <v>67</v>
      </c>
      <c r="D27" s="83"/>
    </row>
    <row r="28" ht="22.75" customHeight="1" spans="1:4">
      <c r="A28" s="85"/>
      <c r="B28" s="86"/>
      <c r="C28" s="82" t="s">
        <v>68</v>
      </c>
      <c r="D28" s="83"/>
    </row>
    <row r="29" ht="22.75" customHeight="1" spans="1:4">
      <c r="A29" s="85"/>
      <c r="B29" s="86"/>
      <c r="C29" s="82" t="s">
        <v>69</v>
      </c>
      <c r="D29" s="83"/>
    </row>
    <row r="30" ht="22.75" customHeight="1" spans="1:4">
      <c r="A30" s="85"/>
      <c r="B30" s="86"/>
      <c r="C30" s="82" t="s">
        <v>70</v>
      </c>
      <c r="D30" s="83"/>
    </row>
    <row r="31" ht="22.75" customHeight="1" spans="1:4">
      <c r="A31" s="85"/>
      <c r="B31" s="86"/>
      <c r="C31" s="82" t="s">
        <v>71</v>
      </c>
      <c r="D31" s="83"/>
    </row>
    <row r="32" ht="22.75" customHeight="1" spans="1:4">
      <c r="A32" s="85"/>
      <c r="B32" s="86"/>
      <c r="C32" s="82" t="s">
        <v>72</v>
      </c>
      <c r="D32" s="83"/>
    </row>
    <row r="33" ht="22.75" customHeight="1" spans="1:4">
      <c r="A33" s="82"/>
      <c r="B33" s="82"/>
      <c r="C33" s="82" t="s">
        <v>73</v>
      </c>
      <c r="D33" s="83"/>
    </row>
    <row r="34" ht="22.75" customHeight="1" spans="1:4">
      <c r="A34" s="82"/>
      <c r="B34" s="82"/>
      <c r="C34" s="82" t="s">
        <v>74</v>
      </c>
      <c r="D34" s="83"/>
    </row>
    <row r="35" ht="22.75" customHeight="1" spans="1:4">
      <c r="A35" s="82"/>
      <c r="B35" s="82"/>
      <c r="C35" s="82" t="s">
        <v>75</v>
      </c>
      <c r="D35" s="83"/>
    </row>
    <row r="36" ht="22.75" customHeight="1" spans="1:4">
      <c r="A36" s="82"/>
      <c r="B36" s="82"/>
      <c r="C36" s="82"/>
      <c r="D36" s="82"/>
    </row>
    <row r="37" ht="22.75" customHeight="1" spans="1:4">
      <c r="A37" s="82"/>
      <c r="B37" s="82"/>
      <c r="C37" s="82"/>
      <c r="D37" s="82"/>
    </row>
    <row r="38" ht="22.75" customHeight="1" spans="1:4">
      <c r="A38" s="82"/>
      <c r="B38" s="82"/>
      <c r="C38" s="82"/>
      <c r="D38" s="82"/>
    </row>
    <row r="39" ht="22.75" customHeight="1" spans="1:4">
      <c r="A39" s="85" t="s">
        <v>76</v>
      </c>
      <c r="B39" s="86">
        <f>SUM(B6:B14)</f>
        <v>792550.557</v>
      </c>
      <c r="C39" s="85" t="s">
        <v>77</v>
      </c>
      <c r="D39" s="86">
        <f>SUM(D6:D38)</f>
        <v>792550.56</v>
      </c>
    </row>
    <row r="40" ht="22.75" customHeight="1" spans="1:4">
      <c r="A40" s="85" t="s">
        <v>78</v>
      </c>
      <c r="B40" s="86"/>
      <c r="C40" s="85" t="s">
        <v>79</v>
      </c>
      <c r="D40" s="86"/>
    </row>
    <row r="41" ht="22.75" customHeight="1" spans="1:4">
      <c r="A41" s="82"/>
      <c r="B41" s="84"/>
      <c r="C41" s="82"/>
      <c r="D41" s="84"/>
    </row>
    <row r="42" ht="22.75" customHeight="1" spans="1:4">
      <c r="A42" s="85" t="s">
        <v>80</v>
      </c>
      <c r="B42" s="86">
        <f>B39+B40</f>
        <v>792550.557</v>
      </c>
      <c r="C42" s="85" t="s">
        <v>81</v>
      </c>
      <c r="D42" s="86">
        <f>D39+D40</f>
        <v>792550.56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5" sqref="C5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7"/>
    </row>
    <row r="2" ht="24.75" customHeight="1" spans="1:2">
      <c r="A2" s="11" t="s">
        <v>82</v>
      </c>
      <c r="B2" s="11"/>
    </row>
    <row r="3" ht="24.75" customHeight="1" spans="1:2">
      <c r="A3" s="73"/>
      <c r="B3" s="12" t="s">
        <v>32</v>
      </c>
    </row>
    <row r="4" ht="24" customHeight="1" spans="1:2">
      <c r="A4" s="21" t="s">
        <v>35</v>
      </c>
      <c r="B4" s="21" t="s">
        <v>36</v>
      </c>
    </row>
    <row r="5" s="8" customFormat="1" ht="25" customHeight="1" spans="1:3">
      <c r="A5" s="74" t="s">
        <v>83</v>
      </c>
      <c r="B5" s="75">
        <v>792550.56</v>
      </c>
      <c r="C5" s="9"/>
    </row>
    <row r="6" s="8" customFormat="1" ht="25" customHeight="1" spans="1:3">
      <c r="A6" s="74" t="s">
        <v>84</v>
      </c>
      <c r="B6" s="76">
        <v>792550.56</v>
      </c>
      <c r="C6" s="9"/>
    </row>
    <row r="7" s="8" customFormat="1" ht="25" customHeight="1" spans="1:3">
      <c r="A7" s="74" t="s">
        <v>85</v>
      </c>
      <c r="B7" s="76"/>
      <c r="C7" s="9"/>
    </row>
    <row r="8" s="8" customFormat="1" ht="25" customHeight="1" spans="1:3">
      <c r="A8" s="74" t="s">
        <v>86</v>
      </c>
      <c r="B8" s="76">
        <f>B9+B10</f>
        <v>0</v>
      </c>
      <c r="C8" s="9"/>
    </row>
    <row r="9" s="8" customFormat="1" ht="25" customHeight="1" spans="1:3">
      <c r="A9" s="74" t="s">
        <v>87</v>
      </c>
      <c r="B9" s="76"/>
      <c r="C9" s="9"/>
    </row>
    <row r="10" s="8" customFormat="1" ht="25" customHeight="1" spans="1:3">
      <c r="A10" s="74" t="s">
        <v>88</v>
      </c>
      <c r="B10" s="76"/>
      <c r="C10" s="9"/>
    </row>
    <row r="11" s="8" customFormat="1" ht="25" customHeight="1" spans="1:3">
      <c r="A11" s="74" t="s">
        <v>89</v>
      </c>
      <c r="B11" s="76">
        <f>SUM(B12:B14)</f>
        <v>0</v>
      </c>
      <c r="C11" s="9"/>
    </row>
    <row r="12" s="8" customFormat="1" ht="25" customHeight="1" spans="1:3">
      <c r="A12" s="74" t="s">
        <v>90</v>
      </c>
      <c r="B12" s="76"/>
      <c r="C12" s="9"/>
    </row>
    <row r="13" s="8" customFormat="1" ht="25" customHeight="1" spans="1:3">
      <c r="A13" s="74" t="s">
        <v>91</v>
      </c>
      <c r="B13" s="76"/>
      <c r="C13" s="9"/>
    </row>
    <row r="14" s="8" customFormat="1" ht="25" customHeight="1" spans="1:3">
      <c r="A14" s="74" t="s">
        <v>92</v>
      </c>
      <c r="B14" s="76"/>
      <c r="C14" s="9"/>
    </row>
    <row r="15" s="8" customFormat="1" ht="25" customHeight="1" spans="1:3">
      <c r="A15" s="74" t="s">
        <v>93</v>
      </c>
      <c r="B15" s="76"/>
      <c r="C15" s="9"/>
    </row>
    <row r="16" s="8" customFormat="1" ht="25" customHeight="1" spans="1:3">
      <c r="A16" s="74" t="s">
        <v>94</v>
      </c>
      <c r="B16" s="76"/>
      <c r="C16" s="9"/>
    </row>
    <row r="17" s="8" customFormat="1" ht="25" customHeight="1" spans="1:3">
      <c r="A17" s="74" t="s">
        <v>95</v>
      </c>
      <c r="B17" s="76"/>
      <c r="C17" s="9"/>
    </row>
    <row r="18" s="8" customFormat="1" ht="25" customHeight="1" spans="1:3">
      <c r="A18" s="74" t="s">
        <v>96</v>
      </c>
      <c r="B18" s="76"/>
      <c r="C18" s="9"/>
    </row>
    <row r="19" s="8" customFormat="1" ht="25" customHeight="1" spans="1:3">
      <c r="A19" s="74" t="s">
        <v>97</v>
      </c>
      <c r="B19" s="75">
        <f>B20+B23+B26+B27</f>
        <v>0</v>
      </c>
      <c r="C19" s="9"/>
    </row>
    <row r="20" s="8" customFormat="1" ht="25" customHeight="1" spans="1:3">
      <c r="A20" s="74" t="s">
        <v>98</v>
      </c>
      <c r="B20" s="75">
        <f>B21+B22</f>
        <v>0</v>
      </c>
      <c r="C20" s="9"/>
    </row>
    <row r="21" s="8" customFormat="1" ht="25" customHeight="1" spans="1:3">
      <c r="A21" s="74" t="s">
        <v>99</v>
      </c>
      <c r="B21" s="75"/>
      <c r="C21" s="9"/>
    </row>
    <row r="22" s="8" customFormat="1" ht="25" customHeight="1" spans="1:3">
      <c r="A22" s="74" t="s">
        <v>100</v>
      </c>
      <c r="B22" s="75"/>
      <c r="C22" s="9"/>
    </row>
    <row r="23" s="8" customFormat="1" ht="25" customHeight="1" spans="1:3">
      <c r="A23" s="74" t="s">
        <v>101</v>
      </c>
      <c r="B23" s="75">
        <f>B24+B25</f>
        <v>0</v>
      </c>
      <c r="C23" s="9"/>
    </row>
    <row r="24" s="8" customFormat="1" ht="25" customHeight="1" spans="1:3">
      <c r="A24" s="74" t="s">
        <v>102</v>
      </c>
      <c r="B24" s="75"/>
      <c r="C24" s="9"/>
    </row>
    <row r="25" s="8" customFormat="1" ht="25" customHeight="1" spans="1:3">
      <c r="A25" s="74" t="s">
        <v>103</v>
      </c>
      <c r="B25" s="75"/>
      <c r="C25" s="9"/>
    </row>
    <row r="26" s="8" customFormat="1" ht="25" customHeight="1" spans="1:3">
      <c r="A26" s="74" t="s">
        <v>104</v>
      </c>
      <c r="B26" s="75"/>
      <c r="C26" s="9"/>
    </row>
    <row r="27" s="8" customFormat="1" ht="25" customHeight="1" spans="1:3">
      <c r="A27" s="74" t="s">
        <v>105</v>
      </c>
      <c r="B27" s="75"/>
      <c r="C27" s="9"/>
    </row>
    <row r="28" ht="25" customHeight="1" spans="1:2">
      <c r="A28" s="77"/>
      <c r="B28" s="75"/>
    </row>
    <row r="29" s="8" customFormat="1" ht="25" customHeight="1" spans="1:3">
      <c r="A29" s="78" t="s">
        <v>106</v>
      </c>
      <c r="B29" s="79">
        <f>B5+B8+B11+B15+B16+B17+B18+B19</f>
        <v>792550.56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9" sqref="K9"/>
    </sheetView>
  </sheetViews>
  <sheetFormatPr defaultColWidth="10" defaultRowHeight="13.5" outlineLevelCol="4"/>
  <cols>
    <col min="1" max="1" width="41.25" customWidth="1"/>
    <col min="2" max="2" width="25.6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107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32</v>
      </c>
    </row>
    <row r="4" ht="22.75" customHeight="1" spans="1:5">
      <c r="A4" s="71" t="s">
        <v>108</v>
      </c>
      <c r="B4" s="71" t="s">
        <v>109</v>
      </c>
      <c r="C4" s="71" t="s">
        <v>110</v>
      </c>
      <c r="D4" s="71" t="s">
        <v>111</v>
      </c>
      <c r="E4" s="71" t="s">
        <v>112</v>
      </c>
    </row>
    <row r="5" ht="22.75" customHeight="1" spans="1:5">
      <c r="A5" s="72" t="s">
        <v>113</v>
      </c>
      <c r="B5" s="56">
        <v>792550.56</v>
      </c>
      <c r="C5" s="56">
        <v>484150.56</v>
      </c>
      <c r="D5" s="56">
        <v>308400</v>
      </c>
      <c r="E5" s="56"/>
    </row>
    <row r="6" ht="24" customHeight="1" spans="1:5">
      <c r="A6" s="26" t="s">
        <v>114</v>
      </c>
      <c r="B6" s="56">
        <v>458649.21</v>
      </c>
      <c r="C6" s="56">
        <v>458649.21</v>
      </c>
      <c r="D6" s="56"/>
      <c r="E6" s="56"/>
    </row>
    <row r="7" ht="24" customHeight="1" spans="1:5">
      <c r="A7" s="26" t="s">
        <v>115</v>
      </c>
      <c r="B7" s="56">
        <v>458649.21</v>
      </c>
      <c r="C7" s="56">
        <v>458649.21</v>
      </c>
      <c r="D7" s="56"/>
      <c r="E7" s="56"/>
    </row>
    <row r="8" ht="24" customHeight="1" spans="1:5">
      <c r="A8" s="29" t="s">
        <v>116</v>
      </c>
      <c r="B8" s="57">
        <v>458649.21</v>
      </c>
      <c r="C8" s="57">
        <v>458649.21</v>
      </c>
      <c r="D8" s="57"/>
      <c r="E8" s="57"/>
    </row>
    <row r="9" ht="24" customHeight="1" spans="1:5">
      <c r="A9" s="26" t="s">
        <v>117</v>
      </c>
      <c r="B9" s="27">
        <v>1591.95</v>
      </c>
      <c r="C9" s="27">
        <v>1591.95</v>
      </c>
      <c r="D9" s="58"/>
      <c r="E9" s="28"/>
    </row>
    <row r="10" ht="24" customHeight="1" spans="1:5">
      <c r="A10" s="26" t="s">
        <v>118</v>
      </c>
      <c r="B10" s="27">
        <v>1591.95</v>
      </c>
      <c r="C10" s="27">
        <v>1591.95</v>
      </c>
      <c r="D10" s="58"/>
      <c r="E10" s="28"/>
    </row>
    <row r="11" ht="24" customHeight="1" spans="1:5">
      <c r="A11" s="26" t="s">
        <v>119</v>
      </c>
      <c r="B11" s="31">
        <v>1591.95</v>
      </c>
      <c r="C11" s="31">
        <v>1591.95</v>
      </c>
      <c r="D11" s="58"/>
      <c r="E11" s="28"/>
    </row>
    <row r="12" ht="24" customHeight="1" spans="1:5">
      <c r="A12" s="26" t="s">
        <v>120</v>
      </c>
      <c r="B12" s="27">
        <v>23909.4</v>
      </c>
      <c r="C12" s="27">
        <v>23909.4</v>
      </c>
      <c r="D12" s="58"/>
      <c r="E12" s="28"/>
    </row>
    <row r="13" ht="24" customHeight="1" spans="1:5">
      <c r="A13" s="26" t="s">
        <v>121</v>
      </c>
      <c r="B13" s="27">
        <v>23909.4</v>
      </c>
      <c r="C13" s="27">
        <v>23909.4</v>
      </c>
      <c r="D13" s="58"/>
      <c r="E13" s="28"/>
    </row>
    <row r="14" ht="24" customHeight="1" spans="1:5">
      <c r="A14" s="26" t="s">
        <v>122</v>
      </c>
      <c r="B14" s="31">
        <v>23909.4</v>
      </c>
      <c r="C14" s="31">
        <v>23909.4</v>
      </c>
      <c r="D14" s="58"/>
      <c r="E14" s="28"/>
    </row>
    <row r="15" ht="24" customHeight="1" spans="1:5">
      <c r="A15" s="26" t="s">
        <v>123</v>
      </c>
      <c r="B15" s="58">
        <f>B16</f>
        <v>308400</v>
      </c>
      <c r="C15" s="28"/>
      <c r="D15" s="58">
        <f>D16</f>
        <v>308400</v>
      </c>
      <c r="E15" s="28"/>
    </row>
    <row r="16" ht="24" customHeight="1" spans="1:5">
      <c r="A16" s="26" t="s">
        <v>124</v>
      </c>
      <c r="B16" s="58">
        <f>B17</f>
        <v>308400</v>
      </c>
      <c r="C16" s="28"/>
      <c r="D16" s="58">
        <f>D17</f>
        <v>308400</v>
      </c>
      <c r="E16" s="28"/>
    </row>
    <row r="17" ht="24" customHeight="1" spans="1:5">
      <c r="A17" s="29" t="s">
        <v>125</v>
      </c>
      <c r="B17" s="59">
        <v>308400</v>
      </c>
      <c r="C17" s="28"/>
      <c r="D17" s="59">
        <v>308400</v>
      </c>
      <c r="E17" s="2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E20" sqref="E2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126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39" t="s">
        <v>32</v>
      </c>
      <c r="D3" s="39"/>
      <c r="E3" s="3"/>
      <c r="F3" s="3"/>
      <c r="G3" s="3"/>
    </row>
    <row r="4" ht="22.75" customHeight="1" spans="1:7">
      <c r="A4" s="60" t="s">
        <v>33</v>
      </c>
      <c r="B4" s="60"/>
      <c r="C4" s="60" t="s">
        <v>34</v>
      </c>
      <c r="D4" s="60"/>
      <c r="E4" s="3"/>
      <c r="F4" s="3"/>
      <c r="G4" s="3"/>
    </row>
    <row r="5" ht="22.75" customHeight="1" spans="1:7">
      <c r="A5" s="60" t="s">
        <v>35</v>
      </c>
      <c r="B5" s="60" t="s">
        <v>36</v>
      </c>
      <c r="C5" s="60" t="s">
        <v>35</v>
      </c>
      <c r="D5" s="60" t="s">
        <v>113</v>
      </c>
      <c r="E5" s="3"/>
      <c r="F5" s="3"/>
      <c r="G5" s="3"/>
    </row>
    <row r="6" ht="22.75" customHeight="1" spans="1:7">
      <c r="A6" s="6" t="s">
        <v>127</v>
      </c>
      <c r="B6" s="66">
        <v>792550.56</v>
      </c>
      <c r="C6" s="6" t="s">
        <v>128</v>
      </c>
      <c r="D6" s="66">
        <v>792550.56</v>
      </c>
      <c r="E6" s="3"/>
      <c r="F6" s="3"/>
      <c r="G6" s="3"/>
    </row>
    <row r="7" ht="22.75" customHeight="1" spans="1:7">
      <c r="A7" s="6" t="s">
        <v>129</v>
      </c>
      <c r="B7" s="67"/>
      <c r="C7" s="6" t="s">
        <v>130</v>
      </c>
      <c r="D7" s="67">
        <v>458649.21</v>
      </c>
      <c r="E7" s="3"/>
      <c r="F7" s="3"/>
      <c r="G7" s="3"/>
    </row>
    <row r="8" ht="22.75" customHeight="1" spans="1:7">
      <c r="A8" s="6" t="s">
        <v>131</v>
      </c>
      <c r="B8" s="67"/>
      <c r="C8" s="6" t="s">
        <v>132</v>
      </c>
      <c r="D8" s="67"/>
      <c r="E8" s="3"/>
      <c r="F8" s="3"/>
      <c r="G8" s="3"/>
    </row>
    <row r="9" ht="22.75" customHeight="1" spans="1:7">
      <c r="A9" s="6" t="s">
        <v>133</v>
      </c>
      <c r="B9" s="67"/>
      <c r="C9" s="6" t="s">
        <v>134</v>
      </c>
      <c r="D9" s="67"/>
      <c r="E9" s="3"/>
      <c r="F9" s="3"/>
      <c r="G9" s="3"/>
    </row>
    <row r="10" ht="22.75" customHeight="1" spans="1:7">
      <c r="A10" s="6"/>
      <c r="B10" s="68"/>
      <c r="C10" s="6" t="s">
        <v>135</v>
      </c>
      <c r="D10" s="67"/>
      <c r="E10" s="3"/>
      <c r="F10" s="3"/>
      <c r="G10" s="3"/>
    </row>
    <row r="11" ht="22.75" customHeight="1" spans="1:7">
      <c r="A11" s="6"/>
      <c r="B11" s="68"/>
      <c r="C11" s="6" t="s">
        <v>136</v>
      </c>
      <c r="D11" s="67"/>
      <c r="E11" s="3"/>
      <c r="F11" s="3"/>
      <c r="G11" s="3"/>
    </row>
    <row r="12" ht="22.75" customHeight="1" spans="1:7">
      <c r="A12" s="6"/>
      <c r="B12" s="68"/>
      <c r="C12" s="6" t="s">
        <v>137</v>
      </c>
      <c r="D12" s="67"/>
      <c r="E12" s="3"/>
      <c r="F12" s="3"/>
      <c r="G12" s="3"/>
    </row>
    <row r="13" ht="22.75" customHeight="1" spans="1:7">
      <c r="A13" s="36"/>
      <c r="B13" s="63"/>
      <c r="C13" s="6" t="s">
        <v>138</v>
      </c>
      <c r="D13" s="67"/>
      <c r="E13" s="3"/>
      <c r="F13" s="3"/>
      <c r="G13" s="3"/>
    </row>
    <row r="14" ht="22.75" customHeight="1" spans="1:7">
      <c r="A14" s="6"/>
      <c r="B14" s="68"/>
      <c r="C14" s="6" t="s">
        <v>139</v>
      </c>
      <c r="D14" s="67">
        <v>1591.95</v>
      </c>
      <c r="E14" s="3"/>
      <c r="F14" s="3"/>
      <c r="G14" s="38"/>
    </row>
    <row r="15" ht="22.75" customHeight="1" spans="1:7">
      <c r="A15" s="6"/>
      <c r="B15" s="68"/>
      <c r="C15" s="6" t="s">
        <v>140</v>
      </c>
      <c r="D15" s="67"/>
      <c r="E15" s="3"/>
      <c r="F15" s="3"/>
      <c r="G15" s="3"/>
    </row>
    <row r="16" ht="22.75" customHeight="1" spans="1:7">
      <c r="A16" s="6"/>
      <c r="B16" s="68"/>
      <c r="C16" s="6" t="s">
        <v>141</v>
      </c>
      <c r="D16" s="67">
        <v>23909.4</v>
      </c>
      <c r="E16" s="3"/>
      <c r="F16" s="3"/>
      <c r="G16" s="3"/>
    </row>
    <row r="17" ht="22.75" customHeight="1" spans="1:7">
      <c r="A17" s="6"/>
      <c r="B17" s="68"/>
      <c r="C17" s="6" t="s">
        <v>142</v>
      </c>
      <c r="D17" s="67"/>
      <c r="E17" s="3"/>
      <c r="F17" s="3"/>
      <c r="G17" s="3"/>
    </row>
    <row r="18" ht="22.75" customHeight="1" spans="1:7">
      <c r="A18" s="6"/>
      <c r="B18" s="68"/>
      <c r="C18" s="6" t="s">
        <v>143</v>
      </c>
      <c r="D18" s="67"/>
      <c r="E18" s="3"/>
      <c r="F18" s="3"/>
      <c r="G18" s="3"/>
    </row>
    <row r="19" ht="22.75" customHeight="1" spans="1:7">
      <c r="A19" s="6"/>
      <c r="B19" s="6"/>
      <c r="C19" s="6" t="s">
        <v>144</v>
      </c>
      <c r="D19" s="67">
        <v>308400</v>
      </c>
      <c r="E19" s="3"/>
      <c r="F19" s="3"/>
      <c r="G19" s="3"/>
    </row>
    <row r="20" ht="22.75" customHeight="1" spans="1:7">
      <c r="A20" s="6"/>
      <c r="B20" s="6"/>
      <c r="C20" s="6" t="s">
        <v>145</v>
      </c>
      <c r="D20" s="67"/>
      <c r="E20" s="3"/>
      <c r="F20" s="3"/>
      <c r="G20" s="3"/>
    </row>
    <row r="21" ht="22.75" customHeight="1" spans="1:7">
      <c r="A21" s="6"/>
      <c r="B21" s="6"/>
      <c r="C21" s="6" t="s">
        <v>146</v>
      </c>
      <c r="D21" s="67"/>
      <c r="E21" s="3"/>
      <c r="F21" s="3"/>
      <c r="G21" s="3"/>
    </row>
    <row r="22" ht="22.75" customHeight="1" spans="1:7">
      <c r="A22" s="6"/>
      <c r="B22" s="6"/>
      <c r="C22" s="6" t="s">
        <v>147</v>
      </c>
      <c r="D22" s="67"/>
      <c r="E22" s="3"/>
      <c r="F22" s="3"/>
      <c r="G22" s="3"/>
    </row>
    <row r="23" ht="22.75" customHeight="1" spans="1:7">
      <c r="A23" s="6"/>
      <c r="B23" s="6"/>
      <c r="C23" s="6" t="s">
        <v>148</v>
      </c>
      <c r="D23" s="67"/>
      <c r="E23" s="3"/>
      <c r="F23" s="3"/>
      <c r="G23" s="3"/>
    </row>
    <row r="24" ht="22.75" customHeight="1" spans="1:7">
      <c r="A24" s="6"/>
      <c r="B24" s="6"/>
      <c r="C24" s="6" t="s">
        <v>149</v>
      </c>
      <c r="D24" s="67"/>
      <c r="E24" s="3"/>
      <c r="F24" s="3"/>
      <c r="G24" s="3"/>
    </row>
    <row r="25" ht="22.75" customHeight="1" spans="1:7">
      <c r="A25" s="6"/>
      <c r="B25" s="6"/>
      <c r="C25" s="6" t="s">
        <v>150</v>
      </c>
      <c r="D25" s="67"/>
      <c r="E25" s="3"/>
      <c r="F25" s="3"/>
      <c r="G25" s="3"/>
    </row>
    <row r="26" ht="22.75" customHeight="1" spans="1:7">
      <c r="A26" s="6"/>
      <c r="B26" s="6"/>
      <c r="C26" s="6" t="s">
        <v>151</v>
      </c>
      <c r="D26" s="67"/>
      <c r="E26" s="3"/>
      <c r="F26" s="3"/>
      <c r="G26" s="3"/>
    </row>
    <row r="27" ht="22.75" customHeight="1" spans="1:7">
      <c r="A27" s="6"/>
      <c r="B27" s="6"/>
      <c r="C27" s="6" t="s">
        <v>152</v>
      </c>
      <c r="D27" s="67"/>
      <c r="E27" s="3"/>
      <c r="F27" s="3"/>
      <c r="G27" s="3"/>
    </row>
    <row r="28" ht="22.75" customHeight="1" spans="1:7">
      <c r="A28" s="6"/>
      <c r="B28" s="6"/>
      <c r="C28" s="6" t="s">
        <v>153</v>
      </c>
      <c r="D28" s="67"/>
      <c r="E28" s="3"/>
      <c r="F28" s="3"/>
      <c r="G28" s="3"/>
    </row>
    <row r="29" ht="22.75" customHeight="1" spans="1:7">
      <c r="A29" s="6"/>
      <c r="B29" s="6"/>
      <c r="C29" s="6" t="s">
        <v>154</v>
      </c>
      <c r="D29" s="67"/>
      <c r="E29" s="3"/>
      <c r="F29" s="3"/>
      <c r="G29" s="3"/>
    </row>
    <row r="30" ht="22.75" customHeight="1" spans="1:7">
      <c r="A30" s="6"/>
      <c r="B30" s="6"/>
      <c r="C30" s="6" t="s">
        <v>155</v>
      </c>
      <c r="D30" s="67"/>
      <c r="E30" s="3"/>
      <c r="F30" s="3"/>
      <c r="G30" s="3"/>
    </row>
    <row r="31" ht="22.75" customHeight="1" spans="1:7">
      <c r="A31" s="6"/>
      <c r="B31" s="6"/>
      <c r="C31" s="6" t="s">
        <v>156</v>
      </c>
      <c r="D31" s="67"/>
      <c r="E31" s="3"/>
      <c r="F31" s="3"/>
      <c r="G31" s="3"/>
    </row>
    <row r="32" ht="22.75" customHeight="1" spans="1:7">
      <c r="A32" s="6"/>
      <c r="B32" s="6"/>
      <c r="C32" s="6" t="s">
        <v>157</v>
      </c>
      <c r="D32" s="67"/>
      <c r="E32" s="3"/>
      <c r="F32" s="3"/>
      <c r="G32" s="3"/>
    </row>
    <row r="33" ht="22.75" customHeight="1" spans="1:7">
      <c r="A33" s="6"/>
      <c r="B33" s="6"/>
      <c r="C33" s="6" t="s">
        <v>158</v>
      </c>
      <c r="D33" s="67"/>
      <c r="E33" s="3"/>
      <c r="F33" s="3"/>
      <c r="G33" s="3"/>
    </row>
    <row r="34" ht="22.75" customHeight="1" spans="1:7">
      <c r="A34" s="6"/>
      <c r="B34" s="6"/>
      <c r="C34" s="6" t="s">
        <v>159</v>
      </c>
      <c r="D34" s="67"/>
      <c r="E34" s="3"/>
      <c r="F34" s="3"/>
      <c r="G34" s="3"/>
    </row>
    <row r="35" ht="22.75" customHeight="1" spans="1:7">
      <c r="A35" s="6"/>
      <c r="B35" s="6"/>
      <c r="C35" s="6" t="s">
        <v>160</v>
      </c>
      <c r="D35" s="67"/>
      <c r="E35" s="3"/>
      <c r="F35" s="3"/>
      <c r="G35" s="3"/>
    </row>
    <row r="36" ht="22.75" customHeight="1" spans="1:7">
      <c r="A36" s="6"/>
      <c r="B36" s="6"/>
      <c r="C36" s="6" t="s">
        <v>161</v>
      </c>
      <c r="D36" s="66"/>
      <c r="E36" s="3"/>
      <c r="F36" s="3"/>
      <c r="G36" s="3"/>
    </row>
    <row r="37" ht="22.75" customHeight="1" spans="1:7">
      <c r="A37" s="60" t="s">
        <v>162</v>
      </c>
      <c r="B37" s="69">
        <f>B6</f>
        <v>792550.56</v>
      </c>
      <c r="C37" s="60" t="s">
        <v>163</v>
      </c>
      <c r="D37" s="70">
        <f>D6</f>
        <v>792550.56</v>
      </c>
      <c r="E37" s="38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22" sqref="C22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9" t="s">
        <v>32</v>
      </c>
      <c r="K3" s="39"/>
    </row>
    <row r="4" ht="22.75" customHeight="1" spans="1:11">
      <c r="A4" s="60" t="s">
        <v>165</v>
      </c>
      <c r="B4" s="60" t="s">
        <v>113</v>
      </c>
      <c r="C4" s="60" t="s">
        <v>166</v>
      </c>
      <c r="D4" s="60"/>
      <c r="E4" s="60"/>
      <c r="F4" s="60" t="s">
        <v>167</v>
      </c>
      <c r="G4" s="60"/>
      <c r="H4" s="60"/>
      <c r="I4" s="60" t="s">
        <v>168</v>
      </c>
      <c r="J4" s="60"/>
      <c r="K4" s="60"/>
    </row>
    <row r="5" ht="22.75" customHeight="1" spans="1:11">
      <c r="A5" s="60"/>
      <c r="B5" s="60"/>
      <c r="C5" s="5" t="s">
        <v>113</v>
      </c>
      <c r="D5" s="5" t="s">
        <v>110</v>
      </c>
      <c r="E5" s="5" t="s">
        <v>111</v>
      </c>
      <c r="F5" s="5" t="s">
        <v>113</v>
      </c>
      <c r="G5" s="5" t="s">
        <v>110</v>
      </c>
      <c r="H5" s="5" t="s">
        <v>111</v>
      </c>
      <c r="I5" s="5" t="s">
        <v>113</v>
      </c>
      <c r="J5" s="5" t="s">
        <v>110</v>
      </c>
      <c r="K5" s="5" t="s">
        <v>111</v>
      </c>
    </row>
    <row r="6" ht="22.75" customHeight="1" spans="1:11">
      <c r="A6" s="36" t="s">
        <v>113</v>
      </c>
      <c r="B6" s="61"/>
      <c r="C6" s="61">
        <v>792550.56</v>
      </c>
      <c r="D6" s="61">
        <v>484150.56</v>
      </c>
      <c r="E6" s="61">
        <v>308400</v>
      </c>
      <c r="F6" s="61"/>
      <c r="G6" s="61"/>
      <c r="H6" s="61"/>
      <c r="I6" s="61"/>
      <c r="J6" s="61"/>
      <c r="K6" s="61"/>
    </row>
    <row r="7" ht="22.75" customHeight="1" spans="1:11">
      <c r="A7" s="62" t="s">
        <v>169</v>
      </c>
      <c r="B7" s="61">
        <v>792550.56</v>
      </c>
      <c r="C7" s="61">
        <v>792550.56</v>
      </c>
      <c r="D7" s="61">
        <v>484150.56</v>
      </c>
      <c r="E7" s="61">
        <v>308400</v>
      </c>
      <c r="F7" s="63"/>
      <c r="G7" s="63"/>
      <c r="H7" s="63"/>
      <c r="I7" s="63"/>
      <c r="J7" s="63"/>
      <c r="K7" s="63"/>
    </row>
    <row r="8" ht="22.75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3" sqref="H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49"/>
    </row>
    <row r="2" ht="36.9" customHeight="1" spans="1:5">
      <c r="A2" s="2" t="s">
        <v>170</v>
      </c>
      <c r="B2" s="2"/>
      <c r="C2" s="2"/>
      <c r="D2" s="2"/>
      <c r="E2" s="2"/>
    </row>
    <row r="3" ht="21.85" customHeight="1" spans="1:5">
      <c r="A3" s="3"/>
      <c r="B3" s="3"/>
      <c r="C3" s="39" t="s">
        <v>32</v>
      </c>
      <c r="D3" s="39"/>
      <c r="E3" s="39"/>
    </row>
    <row r="4" ht="22.75" customHeight="1" spans="1:5">
      <c r="A4" s="40" t="s">
        <v>108</v>
      </c>
      <c r="B4" s="40"/>
      <c r="C4" s="40" t="s">
        <v>166</v>
      </c>
      <c r="D4" s="40"/>
      <c r="E4" s="40"/>
    </row>
    <row r="5" ht="22.75" customHeight="1" spans="1:5">
      <c r="A5" s="50" t="s">
        <v>171</v>
      </c>
      <c r="B5" s="50" t="s">
        <v>172</v>
      </c>
      <c r="C5" s="51" t="s">
        <v>113</v>
      </c>
      <c r="D5" s="50" t="s">
        <v>110</v>
      </c>
      <c r="E5" s="50" t="s">
        <v>111</v>
      </c>
    </row>
    <row r="6" ht="22.75" customHeight="1" spans="1:5">
      <c r="A6" s="52"/>
      <c r="B6" s="53" t="s">
        <v>113</v>
      </c>
      <c r="C6" s="54">
        <v>792550.56</v>
      </c>
      <c r="D6" s="55">
        <v>484150.56</v>
      </c>
      <c r="E6" s="55">
        <v>308400</v>
      </c>
    </row>
    <row r="7" ht="29" customHeight="1" spans="1:5">
      <c r="A7" s="26" t="s">
        <v>173</v>
      </c>
      <c r="B7" s="26" t="s">
        <v>174</v>
      </c>
      <c r="C7" s="56">
        <v>458649.21</v>
      </c>
      <c r="D7" s="56">
        <v>458649.21</v>
      </c>
      <c r="E7" s="56"/>
    </row>
    <row r="8" ht="29" customHeight="1" spans="1:5">
      <c r="A8" s="26" t="s">
        <v>175</v>
      </c>
      <c r="B8" s="26" t="s">
        <v>176</v>
      </c>
      <c r="C8" s="56">
        <v>458649.21</v>
      </c>
      <c r="D8" s="56">
        <v>458649.21</v>
      </c>
      <c r="E8" s="56"/>
    </row>
    <row r="9" ht="29" customHeight="1" spans="1:5">
      <c r="A9" s="29" t="s">
        <v>177</v>
      </c>
      <c r="B9" s="29" t="s">
        <v>178</v>
      </c>
      <c r="C9" s="57">
        <v>458649.21</v>
      </c>
      <c r="D9" s="57">
        <v>458649.21</v>
      </c>
      <c r="E9" s="57"/>
    </row>
    <row r="10" ht="29" customHeight="1" spans="1:5">
      <c r="A10" s="26" t="s">
        <v>179</v>
      </c>
      <c r="B10" s="26" t="s">
        <v>180</v>
      </c>
      <c r="C10" s="27">
        <v>1591.95</v>
      </c>
      <c r="D10" s="27">
        <v>1591.95</v>
      </c>
      <c r="E10" s="58"/>
    </row>
    <row r="11" ht="29" customHeight="1" spans="1:5">
      <c r="A11" s="26" t="s">
        <v>181</v>
      </c>
      <c r="B11" s="26" t="s">
        <v>182</v>
      </c>
      <c r="C11" s="27">
        <v>1591.95</v>
      </c>
      <c r="D11" s="27">
        <v>1591.95</v>
      </c>
      <c r="E11" s="58"/>
    </row>
    <row r="12" ht="29" customHeight="1" spans="1:5">
      <c r="A12" s="26" t="s">
        <v>183</v>
      </c>
      <c r="B12" s="29" t="s">
        <v>182</v>
      </c>
      <c r="C12" s="31">
        <v>1591.95</v>
      </c>
      <c r="D12" s="31">
        <v>1591.95</v>
      </c>
      <c r="E12" s="58"/>
    </row>
    <row r="13" ht="29" customHeight="1" spans="1:5">
      <c r="A13" s="26" t="s">
        <v>184</v>
      </c>
      <c r="B13" s="26" t="s">
        <v>185</v>
      </c>
      <c r="C13" s="27">
        <v>23909.4</v>
      </c>
      <c r="D13" s="27">
        <v>23909.4</v>
      </c>
      <c r="E13" s="58"/>
    </row>
    <row r="14" ht="29" customHeight="1" spans="1:5">
      <c r="A14" s="26" t="s">
        <v>186</v>
      </c>
      <c r="B14" s="26" t="s">
        <v>187</v>
      </c>
      <c r="C14" s="27">
        <v>23909.4</v>
      </c>
      <c r="D14" s="27">
        <v>23909.4</v>
      </c>
      <c r="E14" s="58"/>
    </row>
    <row r="15" ht="29" customHeight="1" spans="1:5">
      <c r="A15" s="26" t="s">
        <v>188</v>
      </c>
      <c r="B15" s="29" t="s">
        <v>189</v>
      </c>
      <c r="C15" s="31">
        <v>23909.4</v>
      </c>
      <c r="D15" s="31">
        <v>23909.4</v>
      </c>
      <c r="E15" s="58"/>
    </row>
    <row r="16" ht="29" customHeight="1" spans="1:5">
      <c r="A16" s="26" t="s">
        <v>190</v>
      </c>
      <c r="B16" s="26" t="s">
        <v>191</v>
      </c>
      <c r="C16" s="58">
        <f>C17</f>
        <v>308400</v>
      </c>
      <c r="D16" s="28"/>
      <c r="E16" s="58">
        <f>E17</f>
        <v>308400</v>
      </c>
    </row>
    <row r="17" ht="29" customHeight="1" spans="1:5">
      <c r="A17" s="26" t="s">
        <v>192</v>
      </c>
      <c r="B17" s="26" t="s">
        <v>193</v>
      </c>
      <c r="C17" s="58">
        <f>C18</f>
        <v>308400</v>
      </c>
      <c r="D17" s="28"/>
      <c r="E17" s="58">
        <f>E18</f>
        <v>308400</v>
      </c>
    </row>
    <row r="18" ht="29" customHeight="1" spans="1:5">
      <c r="A18" s="29" t="s">
        <v>194</v>
      </c>
      <c r="B18" s="29" t="s">
        <v>195</v>
      </c>
      <c r="C18" s="59">
        <v>308400</v>
      </c>
      <c r="D18" s="28"/>
      <c r="E18" s="59">
        <v>308400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8" sqref="I8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27" customHeight="1" spans="1:5">
      <c r="A2" s="2" t="s">
        <v>196</v>
      </c>
      <c r="B2" s="2"/>
      <c r="C2" s="2"/>
      <c r="D2" s="2"/>
      <c r="E2" s="2"/>
    </row>
    <row r="3" ht="22.75" customHeight="1" spans="1:5">
      <c r="A3" s="38"/>
      <c r="B3" s="38"/>
      <c r="C3" s="3"/>
      <c r="D3" s="3"/>
      <c r="E3" s="39" t="s">
        <v>32</v>
      </c>
    </row>
    <row r="4" ht="22.75" customHeight="1" spans="1:5">
      <c r="A4" s="40" t="s">
        <v>197</v>
      </c>
      <c r="B4" s="40"/>
      <c r="C4" s="40" t="s">
        <v>198</v>
      </c>
      <c r="D4" s="40"/>
      <c r="E4" s="40"/>
    </row>
    <row r="5" ht="22.75" customHeight="1" spans="1:5">
      <c r="A5" s="40" t="s">
        <v>171</v>
      </c>
      <c r="B5" s="40" t="s">
        <v>172</v>
      </c>
      <c r="C5" s="40" t="s">
        <v>113</v>
      </c>
      <c r="D5" s="40" t="s">
        <v>199</v>
      </c>
      <c r="E5" s="40" t="s">
        <v>200</v>
      </c>
    </row>
    <row r="6" ht="22.75" customHeight="1" spans="1:5">
      <c r="A6" s="40"/>
      <c r="B6" s="41" t="s">
        <v>113</v>
      </c>
      <c r="C6" s="42">
        <v>484150.56</v>
      </c>
      <c r="D6" s="42">
        <v>436154.35</v>
      </c>
      <c r="E6" s="42">
        <v>47996.21</v>
      </c>
    </row>
    <row r="7" ht="27" customHeight="1" spans="1:5">
      <c r="A7" s="26" t="s">
        <v>201</v>
      </c>
      <c r="B7" s="26" t="s">
        <v>202</v>
      </c>
      <c r="C7" s="43">
        <v>436154.35</v>
      </c>
      <c r="D7" s="43">
        <v>436154.35</v>
      </c>
      <c r="E7" s="44"/>
    </row>
    <row r="8" ht="27" customHeight="1" spans="1:5">
      <c r="A8" s="45">
        <v>30101</v>
      </c>
      <c r="B8" s="29" t="s">
        <v>203</v>
      </c>
      <c r="C8" s="46">
        <v>200916</v>
      </c>
      <c r="D8" s="46">
        <v>200916</v>
      </c>
      <c r="E8" s="47"/>
    </row>
    <row r="9" ht="27" customHeight="1" spans="1:5">
      <c r="A9" s="29" t="s">
        <v>204</v>
      </c>
      <c r="B9" s="30" t="s">
        <v>205</v>
      </c>
      <c r="C9" s="31">
        <v>132537</v>
      </c>
      <c r="D9" s="31">
        <v>132537</v>
      </c>
      <c r="E9" s="28"/>
    </row>
    <row r="10" ht="27" customHeight="1" spans="1:5">
      <c r="A10" s="29" t="s">
        <v>206</v>
      </c>
      <c r="B10" s="48" t="s">
        <v>207</v>
      </c>
      <c r="C10" s="31">
        <v>77200</v>
      </c>
      <c r="D10" s="31">
        <v>77200</v>
      </c>
      <c r="E10" s="28"/>
    </row>
    <row r="11" ht="27" customHeight="1" spans="1:5">
      <c r="A11" s="29" t="s">
        <v>208</v>
      </c>
      <c r="B11" s="30" t="s">
        <v>209</v>
      </c>
      <c r="C11" s="31">
        <v>23909.4</v>
      </c>
      <c r="D11" s="31">
        <v>23909.4</v>
      </c>
      <c r="E11" s="28"/>
    </row>
    <row r="12" ht="27" customHeight="1" spans="1:5">
      <c r="A12" s="29" t="s">
        <v>210</v>
      </c>
      <c r="B12" s="30" t="s">
        <v>211</v>
      </c>
      <c r="C12" s="31">
        <v>1591.95</v>
      </c>
      <c r="D12" s="31">
        <v>1591.95</v>
      </c>
      <c r="E12" s="28"/>
    </row>
    <row r="13" ht="27" customHeight="1" spans="1:5">
      <c r="A13" s="26" t="s">
        <v>212</v>
      </c>
      <c r="B13" s="26" t="s">
        <v>213</v>
      </c>
      <c r="C13" s="27">
        <v>47996.21</v>
      </c>
      <c r="D13" s="31"/>
      <c r="E13" s="27">
        <v>47996.21</v>
      </c>
    </row>
    <row r="14" ht="27" customHeight="1" spans="1:5">
      <c r="A14" s="29" t="s">
        <v>214</v>
      </c>
      <c r="B14" s="30" t="s">
        <v>215</v>
      </c>
      <c r="C14" s="31">
        <v>10000</v>
      </c>
      <c r="D14" s="31"/>
      <c r="E14" s="31">
        <v>10000</v>
      </c>
    </row>
    <row r="15" ht="27" customHeight="1" spans="1:5">
      <c r="A15" s="29" t="s">
        <v>216</v>
      </c>
      <c r="B15" s="30" t="s">
        <v>217</v>
      </c>
      <c r="C15" s="31">
        <v>2000</v>
      </c>
      <c r="D15" s="31"/>
      <c r="E15" s="31">
        <v>2000</v>
      </c>
    </row>
    <row r="16" ht="27" customHeight="1" spans="1:5">
      <c r="A16" s="29" t="s">
        <v>218</v>
      </c>
      <c r="B16" s="30" t="s">
        <v>219</v>
      </c>
      <c r="C16" s="31">
        <v>2000</v>
      </c>
      <c r="D16" s="31"/>
      <c r="E16" s="31">
        <v>2000</v>
      </c>
    </row>
    <row r="17" ht="27" customHeight="1" spans="1:5">
      <c r="A17" s="29" t="s">
        <v>220</v>
      </c>
      <c r="B17" s="30" t="s">
        <v>221</v>
      </c>
      <c r="C17" s="31">
        <v>3000</v>
      </c>
      <c r="D17" s="31"/>
      <c r="E17" s="31">
        <v>3000</v>
      </c>
    </row>
    <row r="18" ht="27" customHeight="1" spans="1:5">
      <c r="A18" s="29" t="s">
        <v>222</v>
      </c>
      <c r="B18" s="30" t="s">
        <v>223</v>
      </c>
      <c r="C18" s="31">
        <v>3000</v>
      </c>
      <c r="D18" s="31"/>
      <c r="E18" s="31">
        <v>3000</v>
      </c>
    </row>
    <row r="19" ht="27" customHeight="1" spans="1:5">
      <c r="A19" s="29" t="s">
        <v>224</v>
      </c>
      <c r="B19" s="30" t="s">
        <v>225</v>
      </c>
      <c r="C19" s="31">
        <v>5695.2</v>
      </c>
      <c r="D19" s="31"/>
      <c r="E19" s="31">
        <v>5695.2</v>
      </c>
    </row>
    <row r="20" ht="27" customHeight="1" spans="1:5">
      <c r="A20" s="29" t="s">
        <v>226</v>
      </c>
      <c r="B20" s="30" t="s">
        <v>227</v>
      </c>
      <c r="C20" s="31">
        <v>4301.01</v>
      </c>
      <c r="D20" s="31"/>
      <c r="E20" s="31">
        <v>4301.01</v>
      </c>
    </row>
    <row r="21" ht="27" customHeight="1" spans="1:5">
      <c r="A21" s="29" t="s">
        <v>228</v>
      </c>
      <c r="B21" s="30" t="s">
        <v>229</v>
      </c>
      <c r="C21" s="31">
        <v>18000</v>
      </c>
      <c r="D21" s="31"/>
      <c r="E21" s="31">
        <v>18000</v>
      </c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8" sqref="F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4" t="s">
        <v>230</v>
      </c>
      <c r="B2" s="34"/>
      <c r="C2" s="34"/>
      <c r="D2" s="34"/>
      <c r="E2" s="34"/>
      <c r="F2" s="34"/>
      <c r="G2" s="34"/>
      <c r="H2" s="34"/>
    </row>
    <row r="3" ht="22.75" customHeight="1" spans="1:8">
      <c r="A3" s="1"/>
      <c r="B3" s="1"/>
      <c r="C3" s="1"/>
      <c r="D3" s="1"/>
      <c r="E3" s="1"/>
      <c r="F3" s="1"/>
      <c r="G3" s="1"/>
      <c r="H3" s="35" t="s">
        <v>32</v>
      </c>
    </row>
    <row r="4" ht="22.75" customHeight="1" spans="1:8">
      <c r="A4" s="5" t="s">
        <v>165</v>
      </c>
      <c r="B4" s="5" t="s">
        <v>231</v>
      </c>
      <c r="C4" s="5"/>
      <c r="D4" s="5"/>
      <c r="E4" s="5"/>
      <c r="F4" s="5"/>
      <c r="G4" s="5" t="s">
        <v>232</v>
      </c>
      <c r="H4" s="5" t="s">
        <v>233</v>
      </c>
    </row>
    <row r="5" ht="22.75" customHeight="1" spans="1:8">
      <c r="A5" s="5"/>
      <c r="B5" s="5" t="s">
        <v>113</v>
      </c>
      <c r="C5" s="5" t="s">
        <v>234</v>
      </c>
      <c r="D5" s="5" t="s">
        <v>235</v>
      </c>
      <c r="E5" s="5" t="s">
        <v>236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237</v>
      </c>
      <c r="F6" s="5" t="s">
        <v>238</v>
      </c>
      <c r="G6" s="5"/>
      <c r="H6" s="5"/>
    </row>
    <row r="7" ht="22.75" customHeight="1" spans="1:8">
      <c r="A7" s="36" t="s">
        <v>113</v>
      </c>
      <c r="B7" s="37"/>
      <c r="C7" s="37"/>
      <c r="D7" s="37"/>
      <c r="E7" s="37"/>
      <c r="F7" s="37"/>
      <c r="G7" s="37"/>
      <c r="H7" s="37"/>
    </row>
    <row r="8" ht="22.75" customHeight="1" spans="1:8">
      <c r="A8" s="36"/>
      <c r="B8" s="37"/>
      <c r="C8" s="37"/>
      <c r="D8" s="37"/>
      <c r="E8" s="37"/>
      <c r="F8" s="37"/>
      <c r="G8" s="37"/>
      <c r="H8" s="37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K11" sqref="K11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239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32</v>
      </c>
      <c r="G3" s="1"/>
      <c r="H3" s="1"/>
      <c r="I3" s="1"/>
      <c r="J3" s="1"/>
      <c r="K3" s="1"/>
    </row>
    <row r="4" ht="22.75" customHeight="1" spans="1:11">
      <c r="A4" s="19" t="s">
        <v>240</v>
      </c>
      <c r="B4" s="20" t="s">
        <v>241</v>
      </c>
      <c r="C4" s="21" t="s">
        <v>242</v>
      </c>
      <c r="D4" s="19" t="s">
        <v>113</v>
      </c>
      <c r="E4" s="19" t="s">
        <v>110</v>
      </c>
      <c r="F4" s="19" t="s">
        <v>111</v>
      </c>
      <c r="G4" s="1"/>
      <c r="H4" s="1"/>
      <c r="I4" s="1"/>
      <c r="J4" s="1"/>
      <c r="K4" s="1"/>
    </row>
    <row r="5" ht="28" customHeight="1" spans="1:11">
      <c r="A5" s="19"/>
      <c r="B5" s="22"/>
      <c r="C5" s="23" t="s">
        <v>113</v>
      </c>
      <c r="D5" s="24"/>
      <c r="E5" s="24"/>
      <c r="F5" s="24"/>
      <c r="G5" s="3"/>
      <c r="H5" s="3"/>
      <c r="I5" s="3"/>
      <c r="J5" s="3"/>
      <c r="K5" s="3"/>
    </row>
    <row r="6" ht="28" customHeight="1" spans="1:6">
      <c r="A6" s="25">
        <v>1</v>
      </c>
      <c r="B6" s="26" t="s">
        <v>212</v>
      </c>
      <c r="C6" s="26" t="s">
        <v>213</v>
      </c>
      <c r="D6" s="27">
        <v>47996.21</v>
      </c>
      <c r="E6" s="28"/>
      <c r="F6" s="28"/>
    </row>
    <row r="7" ht="28" customHeight="1" spans="1:6">
      <c r="A7" s="25">
        <v>2</v>
      </c>
      <c r="B7" s="29" t="s">
        <v>214</v>
      </c>
      <c r="C7" s="30" t="s">
        <v>215</v>
      </c>
      <c r="D7" s="31">
        <v>10000</v>
      </c>
      <c r="E7" s="28"/>
      <c r="F7" s="28"/>
    </row>
    <row r="8" ht="28" customHeight="1" spans="1:6">
      <c r="A8" s="25">
        <v>3</v>
      </c>
      <c r="B8" s="29" t="s">
        <v>216</v>
      </c>
      <c r="C8" s="30" t="s">
        <v>217</v>
      </c>
      <c r="D8" s="31">
        <v>2000</v>
      </c>
      <c r="E8" s="28"/>
      <c r="F8" s="28"/>
    </row>
    <row r="9" ht="28" customHeight="1" spans="1:6">
      <c r="A9" s="25">
        <v>4</v>
      </c>
      <c r="B9" s="29" t="s">
        <v>218</v>
      </c>
      <c r="C9" s="30" t="s">
        <v>219</v>
      </c>
      <c r="D9" s="31">
        <v>2000</v>
      </c>
      <c r="E9" s="28"/>
      <c r="F9" s="28"/>
    </row>
    <row r="10" ht="28" customHeight="1" spans="1:6">
      <c r="A10" s="25">
        <v>5</v>
      </c>
      <c r="B10" s="29" t="s">
        <v>220</v>
      </c>
      <c r="C10" s="30" t="s">
        <v>221</v>
      </c>
      <c r="D10" s="31">
        <v>3000</v>
      </c>
      <c r="E10" s="28"/>
      <c r="F10" s="28"/>
    </row>
    <row r="11" ht="28" customHeight="1" spans="1:6">
      <c r="A11" s="25">
        <v>6</v>
      </c>
      <c r="B11" s="29" t="s">
        <v>222</v>
      </c>
      <c r="C11" s="30" t="s">
        <v>223</v>
      </c>
      <c r="D11" s="31">
        <v>3000</v>
      </c>
      <c r="E11" s="28"/>
      <c r="F11" s="28"/>
    </row>
    <row r="12" ht="28" customHeight="1" spans="1:6">
      <c r="A12" s="25">
        <v>7</v>
      </c>
      <c r="B12" s="29" t="s">
        <v>224</v>
      </c>
      <c r="C12" s="30" t="s">
        <v>225</v>
      </c>
      <c r="D12" s="31">
        <v>5695.2</v>
      </c>
      <c r="E12" s="32"/>
      <c r="F12" s="28"/>
    </row>
    <row r="13" ht="28" customHeight="1" spans="1:6">
      <c r="A13" s="25">
        <v>8</v>
      </c>
      <c r="B13" s="29" t="s">
        <v>226</v>
      </c>
      <c r="C13" s="30" t="s">
        <v>227</v>
      </c>
      <c r="D13" s="31">
        <v>4301.01</v>
      </c>
      <c r="E13" s="28"/>
      <c r="F13" s="28"/>
    </row>
    <row r="14" ht="28" customHeight="1" spans="1:6">
      <c r="A14" s="25">
        <v>9</v>
      </c>
      <c r="B14" s="29" t="s">
        <v>228</v>
      </c>
      <c r="C14" s="30" t="s">
        <v>229</v>
      </c>
      <c r="D14" s="31">
        <v>18000</v>
      </c>
      <c r="E14" s="28"/>
      <c r="F14" s="28"/>
    </row>
    <row r="15" ht="28" customHeight="1" spans="1:6">
      <c r="A15" s="28"/>
      <c r="B15" s="33"/>
      <c r="C15" s="29"/>
      <c r="D15" s="28"/>
      <c r="E15" s="28"/>
      <c r="F15" s="28"/>
    </row>
    <row r="16" ht="28" customHeight="1" spans="1:6">
      <c r="A16" s="28"/>
      <c r="B16" s="33"/>
      <c r="C16" s="29"/>
      <c r="D16" s="28"/>
      <c r="E16" s="28"/>
      <c r="F16" s="28"/>
    </row>
    <row r="17" ht="28" customHeight="1" spans="1:6">
      <c r="A17" s="28"/>
      <c r="B17" s="33"/>
      <c r="C17" s="29"/>
      <c r="D17" s="28"/>
      <c r="E17" s="28"/>
      <c r="F17" s="28"/>
    </row>
    <row r="18" ht="28" customHeight="1" spans="1:6">
      <c r="A18" s="28"/>
      <c r="B18" s="33"/>
      <c r="C18" s="29"/>
      <c r="D18" s="28"/>
      <c r="E18" s="28"/>
      <c r="F18" s="28"/>
    </row>
    <row r="19" ht="28" customHeight="1" spans="1:6">
      <c r="A19" s="28"/>
      <c r="B19" s="33"/>
      <c r="C19" s="29"/>
      <c r="D19" s="28"/>
      <c r="E19" s="28"/>
      <c r="F19" s="28"/>
    </row>
    <row r="25" ht="13.5" spans="2:3">
      <c r="B25" s="8"/>
      <c r="C25" s="8"/>
    </row>
    <row r="26" ht="13.5" spans="2:3">
      <c r="B26" s="8"/>
      <c r="C26" s="8"/>
    </row>
    <row r="27" ht="13.5" spans="2:3">
      <c r="B27" s="8"/>
      <c r="C27" s="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243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244</v>
      </c>
      <c r="B4" s="13"/>
      <c r="C4" s="14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245</v>
      </c>
      <c r="B5" s="13" t="s">
        <v>246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113</v>
      </c>
      <c r="B6" s="13"/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15" sqref="H1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247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165</v>
      </c>
      <c r="B4" s="5" t="s">
        <v>113</v>
      </c>
      <c r="C4" s="5" t="s">
        <v>248</v>
      </c>
      <c r="D4" s="5" t="s">
        <v>249</v>
      </c>
      <c r="E4" s="5" t="s">
        <v>250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softgj</cp:lastModifiedBy>
  <dcterms:created xsi:type="dcterms:W3CDTF">2023-01-31T08:53:00Z</dcterms:created>
  <dcterms:modified xsi:type="dcterms:W3CDTF">2023-02-07T07:56:52Z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