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<sst xmlns="http://schemas.openxmlformats.org/spreadsheetml/2006/main" count="426" uniqueCount="308">
  <si>
    <t>单位代码：41001</t>
  </si>
  <si>
    <t>单位名称：宁县供销合作社联合社</t>
  </si>
  <si>
    <t>部门预算公开表</t>
  </si>
  <si>
    <t xml:space="preserve">     </t>
  </si>
  <si>
    <t>编制日期：</t>
  </si>
  <si>
    <t>部门领导：</t>
  </si>
  <si>
    <t>苏朝晖</t>
  </si>
  <si>
    <t>财务负责人：</t>
  </si>
  <si>
    <t>李鹏娟</t>
  </si>
  <si>
    <t>制表人：</t>
  </si>
  <si>
    <t>孙淑霞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</si>
  <si>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</si>
  <si>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</si>
  <si>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</si>
  <si>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</si>
  <si>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</si>
  <si>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</si>
  <si>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</si>
  <si>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</si>
  <si>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</si>
  <si>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</si>
  <si>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</si>
  <si>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</si>
  <si>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</si>
  <si>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</si>
  <si>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</si>
  <si>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</si>
  <si>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</si>
  <si>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</si>
  <si>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</si>
  <si>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</si>
  <si>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</si>
  <si>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</si>
  <si>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</si>
  <si>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</si>
  <si>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</si>
  <si>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</si>
  <si>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</si>
  <si>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</si>
  <si>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</si>
  <si>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</si>
  <si>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</si>
  <si>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</si>
  <si>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</si>
  <si>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</si>
  <si>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</si>
  <si>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</si>
  <si>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</si>
  <si>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</si>
  <si>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</si>
  <si>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</si>
  <si>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</si>
  <si>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</si>
  <si>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</si>
  <si>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</si>
  <si>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</si>
  <si>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</si>
  <si>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</si>
  <si>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</si>
  <si>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</si>
  <si>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</si>
  <si>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</si>
  <si>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</si>
  <si>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</si>
  <si>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</si>
  <si>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</si>
  <si>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</si>
  <si>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</si>
  <si>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</si>
  <si>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</si>
  <si>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</si>
  <si>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</si>
  <si>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</si>
  <si>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</si>
  <si>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</si>
  <si>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</si>
  <si>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</si>
  <si>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</si>
  <si>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</si>
  <si>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</si>
  <si>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</si>
  <si>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</si>
  <si>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</si>
  <si>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</si>
  <si>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</si>
  <si>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</si>
  <si>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</si>
  <si>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</si>
  <si>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</si>
  <si>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</si>
  <si>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</si>
  <si>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</si>
  <si>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</si>
  <si>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</si>
  <si>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</si>
  <si>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</si>
  <si>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</si>
  <si>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</si>
  <si>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</si>
  <si>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</si>
  <si>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</si>
  <si>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</si>
  <si>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</si>
  <si>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</si>
  <si>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</si>
  <si>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</si>
  <si>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</si>
  <si>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</si>
  <si>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</si>
  <si>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</si>
  <si>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</si>
  <si>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</si>
  <si>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</si>
  <si>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</si>
  <si>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</si>
  <si>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</si>
  <si>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216商业服务业等支出</t>
  </si>
  <si>
    <t>1403147.06</t>
  </si>
  <si>
    <t>21602商业流通事务</t>
  </si>
  <si>
    <t>2160202一般行政事务</t>
  </si>
  <si>
    <t>208社会保障和就业支出</t>
  </si>
  <si>
    <t>51607.05</t>
  </si>
  <si>
    <t>20805行政事业单位养老支出</t>
  </si>
  <si>
    <t>2080502事业单位离退休</t>
  </si>
  <si>
    <t>5365.07</t>
  </si>
  <si>
    <t>20899其他社会保障和就业支出</t>
  </si>
  <si>
    <t>2089999其他社会保障和就业支出</t>
  </si>
  <si>
    <t>210卫生健康支出</t>
  </si>
  <si>
    <t>78689.09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</si>
  <si>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</si>
  <si>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</si>
  <si>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</si>
  <si>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</si>
  <si>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</si>
  <si>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</si>
  <si>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</si>
  <si>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</si>
  <si>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</si>
  <si>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</si>
  <si>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</si>
  <si>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</si>
  <si>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</si>
  <si>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</si>
  <si>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</si>
  <si>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</si>
  <si>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</si>
  <si>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</si>
  <si>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</si>
  <si>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</si>
  <si>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</si>
  <si>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</si>
  <si>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</si>
  <si>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</si>
  <si>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</si>
  <si>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</si>
  <si>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</si>
  <si>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</si>
  <si>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</si>
  <si>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</si>
  <si>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</si>
  <si>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</si>
  <si>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</si>
  <si>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</si>
  <si>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</si>
  <si>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</si>
  <si>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</si>
  <si>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</si>
  <si>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</si>
  <si>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</si>
  <si>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</si>
  <si>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</si>
  <si>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</si>
  <si>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</si>
  <si>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</si>
  <si>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宁县供销合作社联合社</t>
  </si>
  <si>
    <t>一般公共预算支出情况表</t>
  </si>
  <si>
    <t>科目编码</t>
  </si>
  <si>
    <t>科目名称</t>
  </si>
  <si>
    <t>216</t>
  </si>
  <si>
    <t>商业服务业等支出</t>
  </si>
  <si>
    <t>21602</t>
  </si>
  <si>
    <t>商业流通事务</t>
  </si>
  <si>
    <t>2160202</t>
  </si>
  <si>
    <t>一般行政事务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</si>
  <si>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</si>
  <si>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</si>
  <si>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</si>
  <si>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</si>
  <si>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</si>
  <si>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</si>
  <si>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其他社会保障和就业支出</t>
  </si>
  <si>
    <t>卫生健康支出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</si>
  <si>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</si>
  <si>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</si>
  <si>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</si>
  <si>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</si>
  <si>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</si>
  <si>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</si>
  <si>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</si>
  <si>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</si>
  <si>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</si>
  <si>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</si>
  <si>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</si>
  <si>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</si>
  <si>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</si>
  <si>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30113</t>
  </si>
  <si>
    <t>其他社会保障缴费</t>
  </si>
  <si>
    <t>奖金</t>
  </si>
  <si>
    <t>绩效</t>
  </si>
  <si>
    <t>职工基本医疗保险缴费</t>
  </si>
  <si>
    <t>商品和服务支出</t>
  </si>
  <si>
    <t>办公费</t>
  </si>
  <si>
    <t>印刷费</t>
  </si>
  <si>
    <t>邮电费</t>
  </si>
  <si>
    <t>差旅费</t>
  </si>
  <si>
    <t>工会经费</t>
  </si>
  <si>
    <t>福利费</t>
  </si>
  <si>
    <t>其他交通费用</t>
  </si>
  <si>
    <t>对个人和家庭补助</t>
  </si>
  <si>
    <t>退休费</t>
  </si>
  <si>
    <t>生活补助</t>
  </si>
  <si>
    <t>取暖费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</si>
  <si>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</si>
  <si>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</si>
  <si>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</si>
  <si>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</si>
  <si>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</si>
  <si>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</si>
  <si>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</si>
  <si>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</si>
  <si>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</si>
  <si>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</si>
  <si>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</si>
  <si>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</si>
  <si>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</si>
  <si>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</si>
  <si>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</si>
  <si>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</si>
  <si>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</si>
  <si>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</si>
  <si>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</si>
  <si>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</si>
  <si>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</si>
  <si>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</si>
  <si>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</si>
  <si>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</si>
  <si>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</si>
  <si>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</si>
  <si>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</si>
  <si>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</si>
  <si>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</si>
  <si>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</si>
  <si>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</si>
  <si>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</si>
  <si>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</si>
  <si>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</si>
  <si>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宁政办发[2002]80号--宁政人民政府办公室关于印发《宁县供销合作社联社职能配置内设机构和人员编制规定》的通知</t>
  </si>
  <si>
    <t>职能概述</t>
  </si>
  <si>
    <r>
      <rPr>
        <sz val="9"/>
        <color rgb="FF000000"/>
        <rFont val="宋体"/>
        <charset val="1"/>
      </rPr>
      <t>（一）认真贯彻落实国家、省、市、县关于供销工作的政策、法律、法规、规定和办法，把工作重点放在发展本县供销合作事业上；（二）对基层社及所属企业履行指导、协调、监督、服务职能；（三）负责制定全县供销系统结构调整、企业改革、发展规划，落实政策委托的政策性经营任务和扭亏增盈目标；（四）参与农业产业化、扶贫开发的选项、论证、资金争取和招商引资工作；（五）承担全县农业生产资料组织供应工作，努力做好为</t>
    </r>
    <r>
      <rPr>
        <sz val="9"/>
        <color rgb="FF000000"/>
        <rFont val="Calibri"/>
        <charset val="1"/>
      </rPr>
      <t>“</t>
    </r>
    <r>
      <rPr>
        <sz val="9"/>
        <color rgb="FF000000"/>
        <rFont val="宋体"/>
        <charset val="1"/>
      </rPr>
      <t>三农</t>
    </r>
    <r>
      <rPr>
        <sz val="9"/>
        <color rgb="FF000000"/>
        <rFont val="Calibri"/>
        <charset val="1"/>
      </rPr>
      <t>”</t>
    </r>
    <r>
      <rPr>
        <sz val="9"/>
        <color rgb="FF000000"/>
        <rFont val="宋体"/>
        <charset val="1"/>
      </rPr>
      <t>服务；</t>
    </r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</si>
  <si>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</si>
  <si>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</si>
  <si>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</si>
  <si>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</si>
  <si>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</si>
  <si>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</si>
  <si>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</si>
  <si>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人事秘书股、支柱产业股、财务审计股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</si>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</sst>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0.00"/>
    <numFmt numFmtId="179" formatCode="#,##0.00_ ;[Red]\-#,##0.00\ "/>
    <numFmt numFmtId="180" formatCode="yyyy/mm/dd"/>
  </numFmts>
  <fonts count="59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sz val="19"/>
      <name val="SimSun"/>
      <charset val="134"/>
    </font>
    <font>
      <b/>
      <sz val="10"/>
      <name val="宋体"/>
      <charset val="134"/>
    </font>
    <font>
      <sz val="10"/>
      <name val="Hiragino Sans GB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宋体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6" borderId="4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0" borderId="5" applyNumberFormat="0" applyFont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1" fillId="14" borderId="8" applyNumberFormat="0" applyAlignment="0" applyProtection="0">
      <alignment vertical="center"/>
    </xf>
    <xf numFmtId="0" fontId="52" fillId="14" borderId="4" applyNumberFormat="0" applyAlignment="0" applyProtection="0">
      <alignment vertical="center"/>
    </xf>
    <xf numFmtId="0" fontId="53" fillId="15" borderId="9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7" fillId="0" borderId="0"/>
  </cellStyleXfs>
  <cellXfs count="12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7" fillId="0" borderId="0" xfId="0" applyFont="1" applyFill="1" applyAlignment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right" vertical="center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177" fontId="23" fillId="0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/>
    <xf numFmtId="0" fontId="16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 wrapText="1"/>
    </xf>
    <xf numFmtId="49" fontId="2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5" fillId="0" borderId="3" xfId="0" applyNumberFormat="1" applyFont="1" applyFill="1" applyBorder="1" applyAlignment="1" applyProtection="1">
      <alignment horizontal="left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4" fontId="26" fillId="3" borderId="3" xfId="0" applyNumberFormat="1" applyFont="1" applyFill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49" fontId="21" fillId="0" borderId="3" xfId="0" applyNumberFormat="1" applyFont="1" applyFill="1" applyBorder="1" applyAlignment="1" applyProtection="1">
      <alignment horizontal="center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" fontId="16" fillId="3" borderId="3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49" fontId="21" fillId="0" borderId="1" xfId="0" applyNumberFormat="1" applyFont="1" applyFill="1" applyBorder="1" applyAlignment="1" applyProtection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9" fontId="21" fillId="0" borderId="1" xfId="0" applyNumberFormat="1" applyFont="1" applyFill="1" applyBorder="1" applyAlignment="1" applyProtection="1">
      <alignment horizontal="center" vertical="center"/>
    </xf>
    <xf numFmtId="176" fontId="28" fillId="0" borderId="1" xfId="0" applyNumberFormat="1" applyFont="1" applyFill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left" vertical="center" wrapText="1"/>
    </xf>
    <xf numFmtId="4" fontId="2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178" fontId="16" fillId="0" borderId="2" xfId="0" applyNumberFormat="1" applyFont="1" applyBorder="1" applyAlignment="1">
      <alignment horizontal="right" vertical="center" wrapText="1"/>
    </xf>
    <xf numFmtId="178" fontId="29" fillId="0" borderId="2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178" fontId="26" fillId="0" borderId="2" xfId="0" applyNumberFormat="1" applyFont="1" applyBorder="1" applyAlignment="1">
      <alignment vertical="center" wrapText="1"/>
    </xf>
    <xf numFmtId="178" fontId="26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1" xfId="49" applyFont="1" applyFill="1" applyBorder="1" applyAlignment="1" applyProtection="1">
      <alignment vertical="center"/>
    </xf>
    <xf numFmtId="179" fontId="21" fillId="0" borderId="1" xfId="0" applyNumberFormat="1" applyFont="1" applyFill="1" applyBorder="1" applyAlignment="1" applyProtection="1">
      <alignment horizontal="right" vertical="center"/>
    </xf>
    <xf numFmtId="179" fontId="31" fillId="0" borderId="1" xfId="0" applyNumberFormat="1" applyFont="1" applyFill="1" applyBorder="1" applyAlignment="1">
      <alignment horizontal="right" vertical="center"/>
    </xf>
    <xf numFmtId="0" fontId="21" fillId="0" borderId="1" xfId="49" applyFont="1" applyBorder="1" applyAlignment="1" applyProtection="1">
      <alignment vertical="center"/>
    </xf>
    <xf numFmtId="0" fontId="25" fillId="0" borderId="1" xfId="49" applyFont="1" applyFill="1" applyBorder="1" applyAlignment="1" applyProtection="1">
      <alignment horizontal="center" vertical="center"/>
    </xf>
    <xf numFmtId="179" fontId="25" fillId="0" borderId="1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0" fontId="34" fillId="4" borderId="2" xfId="0" applyFont="1" applyFill="1" applyBorder="1" applyAlignment="1" applyProtection="1">
      <alignment horizontal="right" vertical="center" wrapText="1"/>
    </xf>
    <xf numFmtId="4" fontId="14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" fontId="33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180" fontId="16" fillId="0" borderId="0" xfId="0" applyNumberFormat="1" applyFont="1" applyBorder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Q9" sqref="Q9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ht="14.3" customHeight="1" spans="1:1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2.75" customHeight="1" spans="1:11">
      <c r="A3" s="26"/>
      <c r="B3" s="123" t="s">
        <v>0</v>
      </c>
      <c r="C3" s="123"/>
      <c r="D3" s="123"/>
      <c r="E3" s="26"/>
      <c r="F3" s="26"/>
      <c r="G3" s="26"/>
      <c r="H3" s="26"/>
      <c r="I3" s="26"/>
      <c r="J3" s="26"/>
      <c r="K3" s="26"/>
    </row>
    <row r="4" ht="22.75" customHeight="1" spans="1:11">
      <c r="A4" s="26"/>
      <c r="B4" s="123" t="s">
        <v>1</v>
      </c>
      <c r="C4" s="123"/>
      <c r="D4" s="123"/>
      <c r="E4" s="123"/>
      <c r="F4" s="26"/>
      <c r="G4" s="26"/>
      <c r="H4" s="26"/>
      <c r="I4" s="26"/>
      <c r="J4" s="26"/>
      <c r="K4" s="26"/>
    </row>
    <row r="5" ht="14.3" customHeight="1" spans="1:1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ht="78.55" customHeight="1" spans="1:11">
      <c r="A6" s="24"/>
      <c r="B6" s="124" t="s">
        <v>2</v>
      </c>
      <c r="C6" s="124"/>
      <c r="D6" s="124"/>
      <c r="E6" s="124"/>
      <c r="F6" s="124"/>
      <c r="G6" s="124"/>
      <c r="H6" s="124"/>
      <c r="I6" s="124"/>
      <c r="J6" s="124"/>
      <c r="K6" s="124"/>
    </row>
    <row r="7" ht="22.75" customHeight="1" spans="1:1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ht="22.75" customHeight="1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ht="22.75" customHeight="1" spans="1:1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ht="22.75" customHeight="1" spans="1:11">
      <c r="A10" s="26"/>
      <c r="B10" s="26" t="s">
        <v>3</v>
      </c>
      <c r="C10" s="26"/>
      <c r="F10" s="125" t="s">
        <v>4</v>
      </c>
      <c r="G10" s="126"/>
      <c r="H10" s="26"/>
      <c r="I10" s="26"/>
      <c r="J10" s="26"/>
      <c r="K10" s="26"/>
    </row>
    <row r="11" ht="22.75" customHeight="1" spans="1:1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ht="22.75" customHeight="1" spans="1:11">
      <c r="A12" s="26"/>
      <c r="B12" s="125" t="s">
        <v>5</v>
      </c>
      <c r="C12" s="127" t="s">
        <v>6</v>
      </c>
      <c r="D12" s="26"/>
      <c r="E12" s="125" t="s">
        <v>7</v>
      </c>
      <c r="F12" s="24" t="s">
        <v>8</v>
      </c>
      <c r="G12" s="26"/>
      <c r="H12" s="125" t="s">
        <v>9</v>
      </c>
      <c r="I12" s="24" t="s">
        <v>10</v>
      </c>
      <c r="J12" s="26"/>
      <c r="K12" s="26"/>
    </row>
    <row r="13" ht="14.3" customHeight="1" spans="1:11">
      <c r="A13" s="24"/>
      <c r="B13" s="24"/>
      <c r="C13" s="24" t="s">
        <v>11</v>
      </c>
      <c r="D13" s="24"/>
      <c r="E13" s="24"/>
      <c r="F13" s="24"/>
      <c r="G13" s="24"/>
      <c r="H13" s="24"/>
      <c r="I13" s="24"/>
      <c r="J13" s="24"/>
      <c r="K13" s="24"/>
    </row>
    <row r="14" ht="14.3" customHeight="1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ht="14.3" customHeight="1" spans="1:1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</sheetData>
  <mergeCells count="3">
    <mergeCell ref="B3:D3"/>
    <mergeCell ref="B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L9" sqref="L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24"/>
      <c r="B1" s="24"/>
      <c r="C1" s="24"/>
      <c r="D1" s="24"/>
      <c r="E1" s="24"/>
      <c r="F1" s="24"/>
      <c r="G1" s="24"/>
      <c r="H1" s="24"/>
    </row>
    <row r="2" ht="39.85" customHeight="1" spans="1:8">
      <c r="A2" s="59" t="s">
        <v>222</v>
      </c>
      <c r="B2" s="59"/>
      <c r="C2" s="59"/>
      <c r="D2" s="59"/>
      <c r="E2" s="59"/>
      <c r="F2" s="59"/>
      <c r="G2" s="59"/>
      <c r="H2" s="59"/>
    </row>
    <row r="3" ht="22.75" customHeight="1" spans="1:8">
      <c r="A3" s="24"/>
      <c r="B3" s="24"/>
      <c r="C3" s="24"/>
      <c r="D3" s="24"/>
      <c r="E3" s="24"/>
      <c r="F3" s="24"/>
      <c r="G3" s="24"/>
      <c r="H3" s="60" t="s">
        <v>34</v>
      </c>
    </row>
    <row r="4" ht="22.75" customHeight="1" spans="1:8">
      <c r="A4" s="28" t="s">
        <v>170</v>
      </c>
      <c r="B4" s="28" t="s">
        <v>223</v>
      </c>
      <c r="C4" s="28"/>
      <c r="D4" s="28"/>
      <c r="E4" s="28"/>
      <c r="F4" s="28"/>
      <c r="G4" s="28" t="s">
        <v>224</v>
      </c>
      <c r="H4" s="28" t="s">
        <v>225</v>
      </c>
    </row>
    <row r="5" ht="22.75" customHeight="1" spans="1:8">
      <c r="A5" s="28"/>
      <c r="B5" s="28" t="s">
        <v>115</v>
      </c>
      <c r="C5" s="28" t="s">
        <v>226</v>
      </c>
      <c r="D5" s="28" t="s">
        <v>227</v>
      </c>
      <c r="E5" s="28" t="s">
        <v>228</v>
      </c>
      <c r="F5" s="28"/>
      <c r="G5" s="28"/>
      <c r="H5" s="28"/>
    </row>
    <row r="6" ht="22.75" customHeight="1" spans="1:8">
      <c r="A6" s="28"/>
      <c r="B6" s="28"/>
      <c r="C6" s="28"/>
      <c r="D6" s="28"/>
      <c r="E6" s="28" t="s">
        <v>229</v>
      </c>
      <c r="F6" s="28" t="s">
        <v>230</v>
      </c>
      <c r="G6" s="28"/>
      <c r="H6" s="28"/>
    </row>
    <row r="7" ht="22.75" customHeight="1" spans="1:8">
      <c r="A7" s="61" t="s">
        <v>115</v>
      </c>
      <c r="B7" s="62"/>
      <c r="C7" s="62"/>
      <c r="D7" s="62"/>
      <c r="E7" s="62"/>
      <c r="F7" s="62"/>
      <c r="G7" s="62"/>
      <c r="H7" s="62"/>
    </row>
    <row r="8" ht="22.75" customHeight="1" spans="1:8">
      <c r="A8" s="61"/>
      <c r="B8" s="62"/>
      <c r="C8" s="62"/>
      <c r="D8" s="62"/>
      <c r="E8" s="62"/>
      <c r="F8" s="62"/>
      <c r="G8" s="62"/>
      <c r="H8" s="62"/>
    </row>
    <row r="9" ht="22.75" customHeight="1" spans="1:8">
      <c r="A9" s="29"/>
      <c r="B9" s="30"/>
      <c r="C9" s="30"/>
      <c r="D9" s="30"/>
      <c r="E9" s="30"/>
      <c r="F9" s="30"/>
      <c r="G9" s="30"/>
      <c r="H9" s="30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H10" sqref="H10"/>
    </sheetView>
  </sheetViews>
  <sheetFormatPr defaultColWidth="10" defaultRowHeight="15"/>
  <cols>
    <col min="1" max="1" width="9.76666666666667" customWidth="1"/>
    <col min="2" max="2" width="12" style="32" customWidth="1"/>
    <col min="3" max="3" width="29.625" style="32" customWidth="1"/>
    <col min="4" max="4" width="12.875" customWidth="1"/>
    <col min="5" max="5" width="11.25" customWidth="1"/>
    <col min="6" max="6" width="10.75" customWidth="1"/>
    <col min="7" max="11" width="9.76666666666667" customWidth="1"/>
  </cols>
  <sheetData>
    <row r="1" ht="14.3" customHeight="1" spans="1:11">
      <c r="A1" s="24"/>
      <c r="B1" s="40"/>
      <c r="C1" s="41"/>
      <c r="D1" s="24"/>
      <c r="E1" s="24"/>
      <c r="F1" s="24"/>
      <c r="G1" s="24"/>
      <c r="H1" s="24"/>
      <c r="I1" s="24"/>
      <c r="J1" s="24"/>
      <c r="K1" s="24"/>
    </row>
    <row r="2" ht="39.85" customHeight="1" spans="1:11">
      <c r="A2" s="25" t="s">
        <v>231</v>
      </c>
      <c r="B2" s="34"/>
      <c r="C2" s="34"/>
      <c r="D2" s="25"/>
      <c r="E2" s="25"/>
      <c r="F2" s="25"/>
      <c r="G2" s="24"/>
      <c r="H2" s="24"/>
      <c r="I2" s="24"/>
      <c r="J2" s="24"/>
      <c r="K2" s="24"/>
    </row>
    <row r="3" ht="22.75" customHeight="1" spans="1:11">
      <c r="A3" s="26"/>
      <c r="D3" s="26"/>
      <c r="E3" s="26"/>
      <c r="F3" s="26" t="s">
        <v>34</v>
      </c>
      <c r="G3" s="24"/>
      <c r="H3" s="24"/>
      <c r="I3" s="24"/>
      <c r="J3" s="24"/>
      <c r="K3" s="24"/>
    </row>
    <row r="4" ht="22.75" customHeight="1" spans="1:11">
      <c r="A4" s="42" t="s">
        <v>232</v>
      </c>
      <c r="B4" s="43" t="s">
        <v>233</v>
      </c>
      <c r="C4" s="44" t="s">
        <v>234</v>
      </c>
      <c r="D4" s="42" t="s">
        <v>115</v>
      </c>
      <c r="E4" s="42" t="s">
        <v>112</v>
      </c>
      <c r="F4" s="42" t="s">
        <v>113</v>
      </c>
      <c r="G4" s="24"/>
      <c r="H4" s="24"/>
      <c r="I4" s="24"/>
      <c r="J4" s="24"/>
      <c r="K4" s="24"/>
    </row>
    <row r="5" ht="28" customHeight="1" spans="1:11">
      <c r="A5" s="42"/>
      <c r="B5" s="45"/>
      <c r="C5" s="46" t="s">
        <v>115</v>
      </c>
      <c r="D5" s="47"/>
      <c r="E5" s="47"/>
      <c r="F5" s="47"/>
      <c r="G5" s="26"/>
      <c r="H5" s="26"/>
      <c r="I5" s="26"/>
      <c r="J5" s="26"/>
      <c r="K5" s="26"/>
    </row>
    <row r="6" ht="28" customHeight="1" spans="1:6">
      <c r="A6" s="48">
        <v>1</v>
      </c>
      <c r="B6" s="49">
        <v>302</v>
      </c>
      <c r="C6" s="50" t="s">
        <v>210</v>
      </c>
      <c r="D6" s="51">
        <v>178498.96</v>
      </c>
      <c r="E6" s="52"/>
      <c r="F6" s="52"/>
    </row>
    <row r="7" ht="28" customHeight="1" spans="1:6">
      <c r="A7" s="48">
        <v>2</v>
      </c>
      <c r="B7" s="53">
        <v>30201</v>
      </c>
      <c r="C7" s="54" t="s">
        <v>211</v>
      </c>
      <c r="D7" s="55">
        <v>30000</v>
      </c>
      <c r="E7" s="52"/>
      <c r="F7" s="52"/>
    </row>
    <row r="8" ht="28" customHeight="1" spans="1:6">
      <c r="A8" s="48">
        <v>3</v>
      </c>
      <c r="B8" s="53">
        <v>30202</v>
      </c>
      <c r="C8" s="54" t="s">
        <v>212</v>
      </c>
      <c r="D8" s="55">
        <v>10000</v>
      </c>
      <c r="E8" s="52"/>
      <c r="F8" s="52"/>
    </row>
    <row r="9" ht="28" customHeight="1" spans="1:6">
      <c r="A9" s="48">
        <v>4</v>
      </c>
      <c r="B9" s="53">
        <v>30207</v>
      </c>
      <c r="C9" s="54" t="s">
        <v>213</v>
      </c>
      <c r="D9" s="55">
        <v>5000</v>
      </c>
      <c r="E9" s="52"/>
      <c r="F9" s="52"/>
    </row>
    <row r="10" ht="28" customHeight="1" spans="1:6">
      <c r="A10" s="48">
        <v>5</v>
      </c>
      <c r="B10" s="53">
        <v>30211</v>
      </c>
      <c r="C10" s="54" t="s">
        <v>214</v>
      </c>
      <c r="D10" s="55">
        <v>10000</v>
      </c>
      <c r="E10" s="52"/>
      <c r="F10" s="52"/>
    </row>
    <row r="11" ht="28" customHeight="1" spans="1:6">
      <c r="A11" s="48">
        <v>6</v>
      </c>
      <c r="B11" s="53">
        <v>30228</v>
      </c>
      <c r="C11" s="54" t="s">
        <v>215</v>
      </c>
      <c r="D11" s="55">
        <v>17150.49</v>
      </c>
      <c r="E11" s="52"/>
      <c r="F11" s="52"/>
    </row>
    <row r="12" ht="28" customHeight="1" spans="1:6">
      <c r="A12" s="48">
        <v>7</v>
      </c>
      <c r="B12" s="53">
        <v>30229</v>
      </c>
      <c r="C12" s="54" t="s">
        <v>216</v>
      </c>
      <c r="D12" s="55">
        <v>18148.47</v>
      </c>
      <c r="E12" s="56"/>
      <c r="F12" s="52"/>
    </row>
    <row r="13" ht="28" customHeight="1" spans="1:6">
      <c r="A13" s="48">
        <v>8</v>
      </c>
      <c r="B13" s="53">
        <v>30239</v>
      </c>
      <c r="C13" s="54" t="s">
        <v>217</v>
      </c>
      <c r="D13" s="55">
        <v>88200</v>
      </c>
      <c r="E13" s="52"/>
      <c r="F13" s="52"/>
    </row>
    <row r="14" ht="28" customHeight="1" spans="1:6">
      <c r="A14" s="52"/>
      <c r="B14" s="57"/>
      <c r="C14" s="58"/>
      <c r="D14" s="52"/>
      <c r="E14" s="52"/>
      <c r="F14" s="52"/>
    </row>
    <row r="15" ht="28" customHeight="1" spans="1:6">
      <c r="A15" s="52"/>
      <c r="B15" s="57"/>
      <c r="C15" s="58"/>
      <c r="D15" s="52"/>
      <c r="E15" s="52"/>
      <c r="F15" s="52"/>
    </row>
    <row r="16" ht="28" customHeight="1" spans="1:6">
      <c r="A16" s="52"/>
      <c r="B16" s="57"/>
      <c r="C16" s="58"/>
      <c r="D16" s="52"/>
      <c r="E16" s="52"/>
      <c r="F16" s="52"/>
    </row>
    <row r="17" ht="28" customHeight="1" spans="1:6">
      <c r="A17" s="52"/>
      <c r="B17" s="57"/>
      <c r="C17" s="58"/>
      <c r="D17" s="52"/>
      <c r="E17" s="52"/>
      <c r="F17" s="52"/>
    </row>
    <row r="18" ht="28" customHeight="1" spans="1:6">
      <c r="A18" s="52"/>
      <c r="B18" s="57"/>
      <c r="C18" s="58"/>
      <c r="D18" s="52"/>
      <c r="E18" s="52"/>
      <c r="F18" s="52"/>
    </row>
    <row r="19" ht="28" customHeight="1" spans="1:6">
      <c r="A19" s="52"/>
      <c r="B19" s="57"/>
      <c r="C19" s="58"/>
      <c r="D19" s="52"/>
      <c r="E19" s="52"/>
      <c r="F19" s="52"/>
    </row>
    <row r="25" ht="13.5" spans="2:3">
      <c r="B25" s="31"/>
      <c r="C25" s="31"/>
    </row>
    <row r="26" ht="13.5" spans="2:3">
      <c r="B26" s="31"/>
      <c r="C26" s="31"/>
    </row>
    <row r="27" ht="13.5" spans="2:3">
      <c r="B27" s="31"/>
      <c r="C27" s="31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32" customWidth="1"/>
    <col min="2" max="2" width="41.375" style="32" customWidth="1"/>
    <col min="3" max="3" width="29.375" style="32" customWidth="1"/>
    <col min="4" max="4" width="2.5" style="32" customWidth="1"/>
    <col min="5" max="16" width="8" style="32"/>
    <col min="17" max="16384" width="7.875" style="31"/>
  </cols>
  <sheetData>
    <row r="1" ht="15" customHeight="1" spans="1:16">
      <c r="A1" s="33"/>
      <c r="B1" s="33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ht="32.25" customHeight="1" spans="1:16">
      <c r="A2" s="34" t="s">
        <v>235</v>
      </c>
      <c r="B2" s="34"/>
      <c r="C2" s="34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ht="15" customHeight="1" spans="1:16">
      <c r="A3" s="31"/>
      <c r="B3" s="31"/>
      <c r="C3" s="35" t="s">
        <v>34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ht="25.5" customHeight="1" spans="1:16">
      <c r="A4" s="36" t="s">
        <v>236</v>
      </c>
      <c r="B4" s="36"/>
      <c r="C4" s="37" t="s">
        <v>38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ht="25.5" customHeight="1" spans="1:16">
      <c r="A5" s="36" t="s">
        <v>237</v>
      </c>
      <c r="B5" s="36" t="s">
        <v>238</v>
      </c>
      <c r="C5" s="37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="31" customFormat="1" ht="25.5" customHeight="1" spans="1:3">
      <c r="A6" s="36" t="s">
        <v>115</v>
      </c>
      <c r="B6" s="36"/>
      <c r="C6" s="37"/>
    </row>
    <row r="7" s="31" customFormat="1" ht="26.25" customHeight="1" spans="1:4">
      <c r="A7" s="38"/>
      <c r="B7" s="38"/>
      <c r="C7" s="39">
        <v>0</v>
      </c>
      <c r="D7" s="32"/>
    </row>
    <row r="8" ht="26.25" customHeight="1" spans="1:16">
      <c r="A8" s="38"/>
      <c r="B8" s="38"/>
      <c r="C8" s="39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ht="26.25" customHeight="1" spans="1:16">
      <c r="A9" s="38"/>
      <c r="B9" s="38"/>
      <c r="C9" s="3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ht="26.25" customHeight="1" spans="1:3">
      <c r="A10" s="38"/>
      <c r="B10" s="38"/>
      <c r="C10" s="39"/>
    </row>
    <row r="11" ht="26.25" customHeight="1" spans="1:3">
      <c r="A11" s="38"/>
      <c r="B11" s="38"/>
      <c r="C11" s="39"/>
    </row>
    <row r="12" ht="26.25" customHeight="1" spans="1:3">
      <c r="A12" s="38"/>
      <c r="B12" s="38"/>
      <c r="C12" s="39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0" sqref="E28: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24"/>
      <c r="B1" s="24"/>
      <c r="C1" s="24"/>
      <c r="D1" s="24"/>
      <c r="E1" s="24"/>
    </row>
    <row r="2" ht="39.85" customHeight="1" spans="1:5">
      <c r="A2" s="25" t="s">
        <v>239</v>
      </c>
      <c r="B2" s="25"/>
      <c r="C2" s="25"/>
      <c r="D2" s="25"/>
      <c r="E2" s="25"/>
    </row>
    <row r="3" ht="22.75" customHeight="1" spans="1:5">
      <c r="A3" s="26"/>
      <c r="B3" s="26"/>
      <c r="C3" s="26"/>
      <c r="D3" s="26"/>
      <c r="E3" s="27" t="s">
        <v>34</v>
      </c>
    </row>
    <row r="4" ht="22.75" customHeight="1" spans="1:5">
      <c r="A4" s="28" t="s">
        <v>170</v>
      </c>
      <c r="B4" s="28" t="s">
        <v>115</v>
      </c>
      <c r="C4" s="28" t="s">
        <v>240</v>
      </c>
      <c r="D4" s="28" t="s">
        <v>241</v>
      </c>
      <c r="E4" s="28" t="s">
        <v>242</v>
      </c>
    </row>
    <row r="5" ht="22.75" customHeight="1" spans="1:5">
      <c r="A5" s="29"/>
      <c r="B5" s="30"/>
      <c r="C5" s="30"/>
      <c r="D5" s="30"/>
      <c r="E5" s="30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6" t="s">
        <v>243</v>
      </c>
      <c r="B1" s="16"/>
    </row>
    <row r="2" spans="1:1">
      <c r="A2" s="17" t="s">
        <v>244</v>
      </c>
    </row>
    <row r="3" ht="15" customHeight="1" spans="1:2">
      <c r="A3" s="18" t="s">
        <v>37</v>
      </c>
      <c r="B3" s="19" t="s">
        <v>38</v>
      </c>
    </row>
    <row r="4" spans="1:2">
      <c r="A4" s="18"/>
      <c r="B4" s="19"/>
    </row>
    <row r="5" spans="1:2">
      <c r="A5" s="13" t="s">
        <v>245</v>
      </c>
      <c r="B5" s="19">
        <v>1</v>
      </c>
    </row>
    <row r="6" spans="1:2">
      <c r="A6" s="20" t="s">
        <v>246</v>
      </c>
      <c r="B6" s="21"/>
    </row>
    <row r="7" spans="1:2">
      <c r="A7" s="22" t="s">
        <v>247</v>
      </c>
      <c r="B7" s="21"/>
    </row>
    <row r="8" spans="1:2">
      <c r="A8" s="22"/>
      <c r="B8" s="21"/>
    </row>
    <row r="9" spans="1:2">
      <c r="A9" s="22"/>
      <c r="B9" s="21"/>
    </row>
    <row r="10" spans="1:2">
      <c r="A10" s="22"/>
      <c r="B10" s="21"/>
    </row>
    <row r="11" spans="1:2">
      <c r="A11" s="22"/>
      <c r="B11" s="21"/>
    </row>
    <row r="12" spans="1:2">
      <c r="A12" s="22"/>
      <c r="B12" s="21"/>
    </row>
    <row r="13" spans="1:2">
      <c r="A13" s="22"/>
      <c r="B13" s="21"/>
    </row>
    <row r="14" spans="1:2">
      <c r="A14" s="22"/>
      <c r="B14" s="21"/>
    </row>
    <row r="15" spans="1:2">
      <c r="A15" s="22"/>
      <c r="B15" s="21"/>
    </row>
    <row r="16" spans="1:1">
      <c r="A16" s="23" t="s">
        <v>248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A8" workbookViewId="0">
      <selection activeCell="S19" sqref="S19"/>
    </sheetView>
  </sheetViews>
  <sheetFormatPr defaultColWidth="9" defaultRowHeight="13.5"/>
  <cols>
    <col min="1" max="1" width="8" customWidth="1"/>
    <col min="3" max="3" width="8.125" customWidth="1"/>
    <col min="4" max="13" width="4.375" customWidth="1"/>
    <col min="14" max="15" width="5.75" customWidth="1"/>
    <col min="16" max="16" width="12.625" customWidth="1"/>
  </cols>
  <sheetData>
    <row r="1" ht="18.75" spans="1:16">
      <c r="A1" s="1" t="s">
        <v>249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250</v>
      </c>
    </row>
    <row r="3" ht="33" customHeight="1" spans="1:16">
      <c r="A3" s="3" t="s">
        <v>251</v>
      </c>
      <c r="B3" s="9" t="s">
        <v>174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27" customHeight="1" spans="1:16">
      <c r="A4" s="3" t="s">
        <v>252</v>
      </c>
      <c r="B4" s="11"/>
      <c r="C4" s="5"/>
      <c r="D4" s="5"/>
      <c r="E4" s="5"/>
      <c r="F4" s="3" t="s">
        <v>253</v>
      </c>
      <c r="G4" s="3"/>
      <c r="H4" s="3"/>
      <c r="I4" s="3"/>
      <c r="J4" s="5"/>
      <c r="K4" s="5"/>
      <c r="L4" s="5"/>
      <c r="M4" s="5"/>
      <c r="N4" s="5"/>
      <c r="O4" s="5"/>
      <c r="P4" s="5"/>
    </row>
    <row r="5" ht="27" customHeight="1" spans="1:16">
      <c r="A5" s="3" t="s">
        <v>254</v>
      </c>
      <c r="B5" s="3" t="s">
        <v>255</v>
      </c>
      <c r="C5" s="3"/>
      <c r="D5" s="9" t="s">
        <v>256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59" customHeight="1" spans="1:16">
      <c r="A6" s="3"/>
      <c r="B6" s="3" t="s">
        <v>257</v>
      </c>
      <c r="C6" s="3"/>
      <c r="D6" s="9" t="s">
        <v>258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3" customHeight="1" spans="1:16">
      <c r="A7" s="3"/>
      <c r="B7" s="3" t="s">
        <v>259</v>
      </c>
      <c r="C7" s="3"/>
      <c r="D7" s="12" t="s">
        <v>260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27" customHeight="1" spans="1:16">
      <c r="A8" s="3"/>
      <c r="B8" s="3" t="s">
        <v>261</v>
      </c>
      <c r="C8" s="3"/>
      <c r="D8" s="9" t="s">
        <v>262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27" customHeight="1" spans="1:16">
      <c r="A9" s="3" t="s">
        <v>263</v>
      </c>
      <c r="B9" s="3" t="s">
        <v>264</v>
      </c>
      <c r="C9" s="3"/>
      <c r="D9" s="12" t="s">
        <v>262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27" customHeight="1" spans="1:16">
      <c r="A10" s="3"/>
      <c r="B10" s="13" t="s">
        <v>265</v>
      </c>
      <c r="C10" s="13"/>
      <c r="D10" s="9" t="s">
        <v>266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27" customHeight="1" spans="1:16">
      <c r="A11" s="3"/>
      <c r="B11" s="13" t="s">
        <v>267</v>
      </c>
      <c r="C11" s="13"/>
      <c r="D11" s="3" t="s">
        <v>268</v>
      </c>
      <c r="E11" s="3"/>
      <c r="F11" s="3"/>
      <c r="G11" s="3"/>
      <c r="H11" s="3" t="s">
        <v>269</v>
      </c>
      <c r="I11" s="3"/>
      <c r="J11" s="3"/>
      <c r="K11" s="3"/>
      <c r="L11" s="3" t="s">
        <v>270</v>
      </c>
      <c r="M11" s="3"/>
      <c r="N11" s="3"/>
      <c r="O11" s="3"/>
      <c r="P11" s="3" t="s">
        <v>271</v>
      </c>
    </row>
    <row r="12" ht="27" customHeight="1" spans="1:16">
      <c r="A12" s="3"/>
      <c r="B12" s="14">
        <v>12</v>
      </c>
      <c r="C12" s="14"/>
      <c r="D12" s="4">
        <v>11</v>
      </c>
      <c r="E12" s="4"/>
      <c r="F12" s="4"/>
      <c r="G12" s="4"/>
      <c r="H12" s="4"/>
      <c r="I12" s="4"/>
      <c r="J12" s="4"/>
      <c r="K12" s="4"/>
      <c r="L12" s="4">
        <v>11</v>
      </c>
      <c r="M12" s="4"/>
      <c r="N12" s="4"/>
      <c r="O12" s="4"/>
      <c r="P12" s="4"/>
    </row>
    <row r="13" ht="40" customHeight="1" spans="1:16">
      <c r="A13" s="3" t="s">
        <v>272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27" customHeight="1" spans="1:16">
      <c r="A14" s="3" t="s">
        <v>273</v>
      </c>
      <c r="B14" s="3" t="s">
        <v>274</v>
      </c>
      <c r="C14" s="3" t="s">
        <v>275</v>
      </c>
      <c r="D14" s="3"/>
      <c r="E14" s="3"/>
      <c r="F14" s="3"/>
      <c r="G14" s="3" t="s">
        <v>276</v>
      </c>
      <c r="H14" s="3"/>
      <c r="I14" s="3"/>
      <c r="J14" s="3"/>
      <c r="K14" s="3" t="s">
        <v>277</v>
      </c>
      <c r="L14" s="3"/>
      <c r="M14" s="3"/>
      <c r="N14" s="3"/>
      <c r="O14" s="3" t="s">
        <v>278</v>
      </c>
      <c r="P14" s="3"/>
    </row>
    <row r="15" ht="27" customHeight="1" spans="1:16">
      <c r="A15" s="3"/>
      <c r="B15" s="5">
        <v>89.32</v>
      </c>
      <c r="C15" s="5">
        <v>0</v>
      </c>
      <c r="D15" s="5"/>
      <c r="E15" s="5"/>
      <c r="F15" s="5"/>
      <c r="G15" s="5">
        <v>89.32</v>
      </c>
      <c r="H15" s="5"/>
      <c r="I15" s="5"/>
      <c r="J15" s="5"/>
      <c r="K15" s="15">
        <v>1</v>
      </c>
      <c r="L15" s="5"/>
      <c r="M15" s="5"/>
      <c r="N15" s="5"/>
      <c r="O15" s="5">
        <v>0</v>
      </c>
      <c r="P15" s="5"/>
    </row>
    <row r="16" ht="27" customHeight="1" spans="1:16">
      <c r="A16" s="3" t="s">
        <v>279</v>
      </c>
      <c r="B16" s="3" t="s">
        <v>280</v>
      </c>
      <c r="C16" s="3"/>
      <c r="D16" s="3"/>
      <c r="E16" s="3"/>
      <c r="F16" s="3"/>
      <c r="G16" s="3"/>
      <c r="H16" s="3"/>
      <c r="I16" s="3" t="s">
        <v>281</v>
      </c>
      <c r="J16" s="3"/>
      <c r="K16" s="3"/>
      <c r="L16" s="3"/>
      <c r="M16" s="3"/>
      <c r="N16" s="3"/>
      <c r="O16" s="3"/>
      <c r="P16" s="3"/>
    </row>
    <row r="17" ht="27" customHeight="1" spans="1:16">
      <c r="A17" s="3"/>
      <c r="B17" s="3" t="s">
        <v>282</v>
      </c>
      <c r="C17" s="3"/>
      <c r="D17" s="3"/>
      <c r="E17" s="5"/>
      <c r="F17" s="5"/>
      <c r="G17" s="5"/>
      <c r="H17" s="5"/>
      <c r="I17" s="3" t="s">
        <v>197</v>
      </c>
      <c r="J17" s="3"/>
      <c r="K17" s="3"/>
      <c r="L17" s="3"/>
      <c r="M17" s="3"/>
      <c r="N17" s="5">
        <v>136.03</v>
      </c>
      <c r="O17" s="5"/>
      <c r="P17" s="5"/>
    </row>
    <row r="18" ht="27" customHeight="1" spans="1:16">
      <c r="A18" s="3"/>
      <c r="B18" s="3" t="s">
        <v>283</v>
      </c>
      <c r="C18" s="3"/>
      <c r="D18" s="3"/>
      <c r="E18" s="5">
        <v>153.88</v>
      </c>
      <c r="F18" s="5"/>
      <c r="G18" s="5"/>
      <c r="H18" s="5"/>
      <c r="I18" s="3" t="s">
        <v>198</v>
      </c>
      <c r="J18" s="3"/>
      <c r="K18" s="3"/>
      <c r="L18" s="3"/>
      <c r="M18" s="3"/>
      <c r="N18" s="5">
        <v>17.85</v>
      </c>
      <c r="O18" s="5"/>
      <c r="P18" s="5"/>
    </row>
    <row r="19" ht="27" customHeight="1" spans="1:16">
      <c r="A19" s="3"/>
      <c r="B19" s="3" t="s">
        <v>284</v>
      </c>
      <c r="C19" s="3"/>
      <c r="D19" s="3"/>
      <c r="E19" s="5"/>
      <c r="F19" s="5"/>
      <c r="G19" s="5"/>
      <c r="H19" s="5"/>
      <c r="I19" s="3" t="s">
        <v>285</v>
      </c>
      <c r="J19" s="3"/>
      <c r="K19" s="3"/>
      <c r="L19" s="3"/>
      <c r="M19" s="3"/>
      <c r="N19" s="5">
        <v>0</v>
      </c>
      <c r="O19" s="5"/>
      <c r="P19" s="5"/>
    </row>
    <row r="20" ht="27" customHeight="1" spans="1:16">
      <c r="A20" s="3"/>
      <c r="B20" s="3" t="s">
        <v>286</v>
      </c>
      <c r="C20" s="3"/>
      <c r="D20" s="3"/>
      <c r="E20" s="5">
        <v>153.88</v>
      </c>
      <c r="F20" s="5"/>
      <c r="G20" s="5"/>
      <c r="H20" s="5"/>
      <c r="I20" s="3" t="s">
        <v>287</v>
      </c>
      <c r="J20" s="3"/>
      <c r="K20" s="3"/>
      <c r="L20" s="3"/>
      <c r="M20" s="3"/>
      <c r="N20" s="5">
        <v>153.88</v>
      </c>
      <c r="O20" s="5"/>
      <c r="P20" s="5"/>
    </row>
    <row r="21" ht="27" customHeight="1" spans="1:16">
      <c r="A21" s="3" t="s">
        <v>288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ht="36" customHeight="1" spans="1:16">
      <c r="A22" s="3" t="s">
        <v>289</v>
      </c>
      <c r="B22" s="3" t="s">
        <v>290</v>
      </c>
      <c r="C22" s="3"/>
      <c r="D22" s="3" t="s">
        <v>291</v>
      </c>
      <c r="E22" s="3"/>
      <c r="F22" s="3"/>
      <c r="G22" s="3"/>
      <c r="H22" s="3"/>
      <c r="I22" s="3"/>
      <c r="J22" s="3"/>
      <c r="K22" s="3"/>
      <c r="L22" s="3"/>
      <c r="M22" s="3" t="s">
        <v>292</v>
      </c>
      <c r="N22" s="3"/>
      <c r="O22" s="3"/>
      <c r="P22" s="3"/>
    </row>
    <row r="23" ht="25" customHeight="1" spans="1:1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ht="25" customHeight="1" spans="1:1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ht="25" customHeight="1" spans="1:1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8"/>
      <c r="N25" s="8"/>
      <c r="O25" s="8"/>
      <c r="P25" s="8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25" right="0.25" top="0.75" bottom="0.75" header="0.298611111111111" footer="0.298611111111111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P8" sqref="P8"/>
    </sheetView>
  </sheetViews>
  <sheetFormatPr defaultColWidth="9" defaultRowHeight="13.5"/>
  <cols>
    <col min="5" max="5" width="4.25" customWidth="1"/>
    <col min="7" max="7" width="7.5" customWidth="1"/>
    <col min="9" max="9" width="6.625" customWidth="1"/>
    <col min="10" max="10" width="7.875" customWidth="1"/>
    <col min="11" max="11" width="6.875" customWidth="1"/>
  </cols>
  <sheetData>
    <row r="1" ht="18.75" spans="1:11">
      <c r="A1" s="1" t="s">
        <v>293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250</v>
      </c>
    </row>
    <row r="3" ht="40" customHeight="1" spans="1:11">
      <c r="A3" s="3" t="s">
        <v>294</v>
      </c>
      <c r="B3" s="4"/>
      <c r="C3" s="4"/>
      <c r="D3" s="4"/>
      <c r="E3" s="4"/>
      <c r="F3" s="3" t="s">
        <v>295</v>
      </c>
      <c r="G3" s="3"/>
      <c r="H3" s="5"/>
      <c r="I3" s="5"/>
      <c r="J3" s="5"/>
      <c r="K3" s="5"/>
    </row>
    <row r="4" ht="40" customHeight="1" spans="1:11">
      <c r="A4" s="3" t="s">
        <v>296</v>
      </c>
      <c r="B4" s="4"/>
      <c r="C4" s="4"/>
      <c r="D4" s="4"/>
      <c r="E4" s="4"/>
      <c r="F4" s="3" t="s">
        <v>297</v>
      </c>
      <c r="G4" s="3"/>
      <c r="H4" s="5"/>
      <c r="I4" s="5"/>
      <c r="J4" s="5"/>
      <c r="K4" s="5"/>
    </row>
    <row r="5" ht="40" customHeight="1" spans="1:11">
      <c r="A5" s="3" t="s">
        <v>298</v>
      </c>
      <c r="B5" s="4"/>
      <c r="C5" s="4"/>
      <c r="D5" s="4"/>
      <c r="E5" s="4"/>
      <c r="F5" s="3" t="s">
        <v>299</v>
      </c>
      <c r="G5" s="3"/>
      <c r="H5" s="5"/>
      <c r="I5" s="5"/>
      <c r="J5" s="5"/>
      <c r="K5" s="5"/>
    </row>
    <row r="6" ht="40" customHeight="1" spans="1:11">
      <c r="A6" s="3" t="s">
        <v>300</v>
      </c>
      <c r="B6" s="4"/>
      <c r="C6" s="4"/>
      <c r="D6" s="4"/>
      <c r="E6" s="4"/>
      <c r="F6" s="3" t="s">
        <v>301</v>
      </c>
      <c r="G6" s="3"/>
      <c r="H6" s="5"/>
      <c r="I6" s="5"/>
      <c r="J6" s="5"/>
      <c r="K6" s="5"/>
    </row>
    <row r="7" ht="40" customHeight="1" spans="1:11">
      <c r="A7" s="3" t="s">
        <v>302</v>
      </c>
      <c r="B7" s="6" t="s">
        <v>303</v>
      </c>
      <c r="C7" s="5"/>
      <c r="D7" s="5"/>
      <c r="E7" s="6" t="s">
        <v>304</v>
      </c>
      <c r="F7" s="6"/>
      <c r="G7" s="5"/>
      <c r="H7" s="5"/>
      <c r="I7" s="6" t="s">
        <v>305</v>
      </c>
      <c r="J7" s="6"/>
      <c r="K7" s="5"/>
    </row>
    <row r="8" ht="40" customHeight="1" spans="1:11">
      <c r="A8" s="3" t="s">
        <v>306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40" customHeight="1" spans="1:11">
      <c r="A9" s="3" t="s">
        <v>289</v>
      </c>
      <c r="B9" s="3" t="s">
        <v>290</v>
      </c>
      <c r="C9" s="3"/>
      <c r="D9" s="3" t="s">
        <v>291</v>
      </c>
      <c r="E9" s="3"/>
      <c r="F9" s="3"/>
      <c r="G9" s="3"/>
      <c r="H9" s="3"/>
      <c r="I9" s="3"/>
      <c r="J9" s="3" t="s">
        <v>307</v>
      </c>
      <c r="K9" s="3"/>
    </row>
    <row r="10" ht="40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40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40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40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40" customHeight="1" spans="1:11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</row>
    <row r="15" ht="18.7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37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  <mergeCell ref="A15:K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24"/>
      <c r="B1" s="24"/>
    </row>
    <row r="2" ht="39.15" customHeight="1" spans="1:3">
      <c r="A2" s="24"/>
      <c r="B2" s="119" t="s">
        <v>12</v>
      </c>
      <c r="C2" s="119"/>
    </row>
    <row r="3" ht="29.35" customHeight="1" spans="1:3">
      <c r="A3" s="120"/>
      <c r="B3" s="121" t="s">
        <v>13</v>
      </c>
      <c r="C3" s="121" t="s">
        <v>14</v>
      </c>
    </row>
    <row r="4" ht="28.45" customHeight="1" spans="1:3">
      <c r="A4" s="112"/>
      <c r="B4" s="122" t="s">
        <v>15</v>
      </c>
      <c r="C4" s="61" t="s">
        <v>16</v>
      </c>
    </row>
    <row r="5" ht="28.45" customHeight="1" spans="1:3">
      <c r="A5" s="112"/>
      <c r="B5" s="122" t="s">
        <v>17</v>
      </c>
      <c r="C5" s="61" t="s">
        <v>18</v>
      </c>
    </row>
    <row r="6" ht="28.45" customHeight="1" spans="1:3">
      <c r="A6" s="112"/>
      <c r="B6" s="122" t="s">
        <v>19</v>
      </c>
      <c r="C6" s="61" t="s">
        <v>20</v>
      </c>
    </row>
    <row r="7" ht="28.45" customHeight="1" spans="1:3">
      <c r="A7" s="112"/>
      <c r="B7" s="122" t="s">
        <v>21</v>
      </c>
      <c r="C7" s="61"/>
    </row>
    <row r="8" ht="28.45" customHeight="1" spans="1:3">
      <c r="A8" s="112"/>
      <c r="B8" s="122" t="s">
        <v>22</v>
      </c>
      <c r="C8" s="61" t="s">
        <v>23</v>
      </c>
    </row>
    <row r="9" ht="28.45" customHeight="1" spans="1:3">
      <c r="A9" s="112"/>
      <c r="B9" s="122" t="s">
        <v>24</v>
      </c>
      <c r="C9" s="61" t="s">
        <v>25</v>
      </c>
    </row>
    <row r="10" ht="28.45" customHeight="1" spans="1:3">
      <c r="A10" s="112"/>
      <c r="B10" s="122" t="s">
        <v>26</v>
      </c>
      <c r="C10" s="61" t="s">
        <v>27</v>
      </c>
    </row>
    <row r="11" ht="28.45" customHeight="1" spans="1:3">
      <c r="A11" s="112"/>
      <c r="B11" s="122" t="s">
        <v>28</v>
      </c>
      <c r="C11" s="61" t="s">
        <v>29</v>
      </c>
    </row>
    <row r="12" ht="28.45" customHeight="1" spans="1:3">
      <c r="A12" s="112"/>
      <c r="B12" s="122" t="s">
        <v>30</v>
      </c>
      <c r="C12" s="61"/>
    </row>
    <row r="13" ht="28.45" customHeight="1" spans="1:3">
      <c r="A13" s="24"/>
      <c r="B13" s="122" t="s">
        <v>31</v>
      </c>
      <c r="C13" s="61"/>
    </row>
    <row r="14" ht="28.45" customHeight="1" spans="1:3">
      <c r="A14" s="24"/>
      <c r="B14" s="122" t="s">
        <v>32</v>
      </c>
      <c r="C14" s="61" t="s">
        <v>16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D18" sqref="D1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24"/>
      <c r="B1" s="24"/>
      <c r="C1" s="24"/>
      <c r="D1" s="24"/>
    </row>
    <row r="2" ht="39.85" customHeight="1" spans="1:4">
      <c r="A2" s="25" t="s">
        <v>33</v>
      </c>
      <c r="B2" s="25"/>
      <c r="C2" s="25"/>
      <c r="D2" s="25"/>
    </row>
    <row r="3" ht="22.75" customHeight="1" spans="1:4">
      <c r="A3" s="112"/>
      <c r="B3" s="112"/>
      <c r="C3" s="112"/>
      <c r="D3" s="113" t="s">
        <v>34</v>
      </c>
    </row>
    <row r="4" ht="22.75" customHeight="1" spans="1:4">
      <c r="A4" s="85" t="s">
        <v>35</v>
      </c>
      <c r="B4" s="85"/>
      <c r="C4" s="85" t="s">
        <v>36</v>
      </c>
      <c r="D4" s="85"/>
    </row>
    <row r="5" ht="22.75" customHeight="1" spans="1:4">
      <c r="A5" s="85" t="s">
        <v>37</v>
      </c>
      <c r="B5" s="85" t="s">
        <v>38</v>
      </c>
      <c r="C5" s="85" t="s">
        <v>37</v>
      </c>
      <c r="D5" s="85" t="s">
        <v>38</v>
      </c>
    </row>
    <row r="6" ht="22.75" customHeight="1" spans="1:4">
      <c r="A6" s="114" t="s">
        <v>39</v>
      </c>
      <c r="B6" s="115">
        <v>1538808.27</v>
      </c>
      <c r="C6" s="114" t="s">
        <v>40</v>
      </c>
      <c r="D6" s="92"/>
    </row>
    <row r="7" ht="22.75" customHeight="1" spans="1:4">
      <c r="A7" s="114" t="s">
        <v>41</v>
      </c>
      <c r="B7" s="92"/>
      <c r="C7" s="114" t="s">
        <v>42</v>
      </c>
      <c r="D7" s="94"/>
    </row>
    <row r="8" ht="22.75" customHeight="1" spans="1:4">
      <c r="A8" s="114" t="s">
        <v>43</v>
      </c>
      <c r="B8" s="92"/>
      <c r="C8" s="114" t="s">
        <v>44</v>
      </c>
      <c r="D8" s="94"/>
    </row>
    <row r="9" ht="22.75" customHeight="1" spans="1:4">
      <c r="A9" s="114" t="s">
        <v>45</v>
      </c>
      <c r="B9" s="92"/>
      <c r="C9" s="114" t="s">
        <v>46</v>
      </c>
      <c r="D9" s="94"/>
    </row>
    <row r="10" ht="22.75" customHeight="1" spans="1:4">
      <c r="A10" s="114" t="s">
        <v>47</v>
      </c>
      <c r="B10" s="92"/>
      <c r="C10" s="114" t="s">
        <v>48</v>
      </c>
      <c r="D10" s="94"/>
    </row>
    <row r="11" ht="22.75" customHeight="1" spans="1:4">
      <c r="A11" s="114" t="s">
        <v>49</v>
      </c>
      <c r="B11" s="92"/>
      <c r="C11" s="114" t="s">
        <v>50</v>
      </c>
      <c r="D11" s="94"/>
    </row>
    <row r="12" ht="22.75" customHeight="1" spans="1:4">
      <c r="A12" s="114" t="s">
        <v>51</v>
      </c>
      <c r="B12" s="92"/>
      <c r="C12" s="114" t="s">
        <v>52</v>
      </c>
      <c r="D12" s="94"/>
    </row>
    <row r="13" ht="22.75" customHeight="1" spans="1:4">
      <c r="A13" s="114" t="s">
        <v>53</v>
      </c>
      <c r="B13" s="92"/>
      <c r="C13" s="114" t="s">
        <v>54</v>
      </c>
      <c r="D13" s="94">
        <v>56972.12</v>
      </c>
    </row>
    <row r="14" ht="22.75" customHeight="1" spans="1:4">
      <c r="A14" s="114" t="s">
        <v>55</v>
      </c>
      <c r="B14" s="92"/>
      <c r="C14" s="114" t="s">
        <v>56</v>
      </c>
      <c r="D14" s="94"/>
    </row>
    <row r="15" ht="22.75" customHeight="1" spans="1:4">
      <c r="A15" s="114"/>
      <c r="B15" s="116"/>
      <c r="C15" s="114" t="s">
        <v>57</v>
      </c>
      <c r="D15" s="94">
        <v>78689.09</v>
      </c>
    </row>
    <row r="16" ht="22.75" customHeight="1" spans="1:4">
      <c r="A16" s="114"/>
      <c r="B16" s="116"/>
      <c r="C16" s="114" t="s">
        <v>58</v>
      </c>
      <c r="D16" s="94"/>
    </row>
    <row r="17" ht="22.75" customHeight="1" spans="1:4">
      <c r="A17" s="114"/>
      <c r="B17" s="116"/>
      <c r="C17" s="114" t="s">
        <v>59</v>
      </c>
      <c r="D17" s="94"/>
    </row>
    <row r="18" ht="22.75" customHeight="1" spans="1:4">
      <c r="A18" s="114"/>
      <c r="B18" s="116"/>
      <c r="C18" s="114" t="s">
        <v>60</v>
      </c>
      <c r="D18" s="94"/>
    </row>
    <row r="19" ht="22.75" customHeight="1" spans="1:4">
      <c r="A19" s="114"/>
      <c r="B19" s="116"/>
      <c r="C19" s="114" t="s">
        <v>61</v>
      </c>
      <c r="D19" s="94"/>
    </row>
    <row r="20" ht="22.75" customHeight="1" spans="1:4">
      <c r="A20" s="117"/>
      <c r="B20" s="118"/>
      <c r="C20" s="114" t="s">
        <v>62</v>
      </c>
      <c r="D20" s="94"/>
    </row>
    <row r="21" ht="22.75" customHeight="1" spans="1:4">
      <c r="A21" s="117"/>
      <c r="B21" s="118"/>
      <c r="C21" s="114" t="s">
        <v>63</v>
      </c>
      <c r="D21" s="94">
        <v>1403147.06</v>
      </c>
    </row>
    <row r="22" ht="22.75" customHeight="1" spans="1:4">
      <c r="A22" s="117"/>
      <c r="B22" s="118"/>
      <c r="C22" s="114" t="s">
        <v>64</v>
      </c>
      <c r="D22" s="94"/>
    </row>
    <row r="23" ht="22.75" customHeight="1" spans="1:4">
      <c r="A23" s="117"/>
      <c r="B23" s="118"/>
      <c r="C23" s="114" t="s">
        <v>65</v>
      </c>
      <c r="D23" s="94"/>
    </row>
    <row r="24" ht="22.75" customHeight="1" spans="1:4">
      <c r="A24" s="117"/>
      <c r="B24" s="118"/>
      <c r="C24" s="114" t="s">
        <v>66</v>
      </c>
      <c r="D24" s="94"/>
    </row>
    <row r="25" ht="22.75" customHeight="1" spans="1:4">
      <c r="A25" s="114"/>
      <c r="B25" s="116"/>
      <c r="C25" s="114" t="s">
        <v>67</v>
      </c>
      <c r="D25" s="94"/>
    </row>
    <row r="26" ht="22.75" customHeight="1" spans="1:4">
      <c r="A26" s="114"/>
      <c r="B26" s="116"/>
      <c r="C26" s="114" t="s">
        <v>68</v>
      </c>
      <c r="D26" s="94"/>
    </row>
    <row r="27" ht="22.75" customHeight="1" spans="1:4">
      <c r="A27" s="114"/>
      <c r="B27" s="116"/>
      <c r="C27" s="114" t="s">
        <v>69</v>
      </c>
      <c r="D27" s="94"/>
    </row>
    <row r="28" ht="22.75" customHeight="1" spans="1:4">
      <c r="A28" s="117"/>
      <c r="B28" s="118"/>
      <c r="C28" s="114" t="s">
        <v>70</v>
      </c>
      <c r="D28" s="94"/>
    </row>
    <row r="29" ht="22.75" customHeight="1" spans="1:4">
      <c r="A29" s="117"/>
      <c r="B29" s="118"/>
      <c r="C29" s="114" t="s">
        <v>71</v>
      </c>
      <c r="D29" s="94"/>
    </row>
    <row r="30" ht="22.75" customHeight="1" spans="1:4">
      <c r="A30" s="117"/>
      <c r="B30" s="118"/>
      <c r="C30" s="114" t="s">
        <v>72</v>
      </c>
      <c r="D30" s="94"/>
    </row>
    <row r="31" ht="22.75" customHeight="1" spans="1:4">
      <c r="A31" s="117"/>
      <c r="B31" s="118"/>
      <c r="C31" s="114" t="s">
        <v>73</v>
      </c>
      <c r="D31" s="94"/>
    </row>
    <row r="32" ht="22.75" customHeight="1" spans="1:4">
      <c r="A32" s="117"/>
      <c r="B32" s="118"/>
      <c r="C32" s="114" t="s">
        <v>74</v>
      </c>
      <c r="D32" s="94"/>
    </row>
    <row r="33" ht="22.75" customHeight="1" spans="1:4">
      <c r="A33" s="114"/>
      <c r="B33" s="114"/>
      <c r="C33" s="114" t="s">
        <v>75</v>
      </c>
      <c r="D33" s="94"/>
    </row>
    <row r="34" ht="22.75" customHeight="1" spans="1:4">
      <c r="A34" s="114"/>
      <c r="B34" s="114"/>
      <c r="C34" s="114" t="s">
        <v>76</v>
      </c>
      <c r="D34" s="94"/>
    </row>
    <row r="35" ht="22.75" customHeight="1" spans="1:4">
      <c r="A35" s="114"/>
      <c r="B35" s="114"/>
      <c r="C35" s="114" t="s">
        <v>77</v>
      </c>
      <c r="D35" s="94"/>
    </row>
    <row r="36" ht="22.75" customHeight="1" spans="1:4">
      <c r="A36" s="114"/>
      <c r="B36" s="114"/>
      <c r="C36" s="114"/>
      <c r="D36" s="114"/>
    </row>
    <row r="37" ht="22.75" customHeight="1" spans="1:4">
      <c r="A37" s="114"/>
      <c r="B37" s="114"/>
      <c r="C37" s="114"/>
      <c r="D37" s="114"/>
    </row>
    <row r="38" ht="22.75" customHeight="1" spans="1:4">
      <c r="A38" s="114"/>
      <c r="B38" s="114"/>
      <c r="C38" s="114"/>
      <c r="D38" s="114"/>
    </row>
    <row r="39" ht="22.75" customHeight="1" spans="1:4">
      <c r="A39" s="117" t="s">
        <v>78</v>
      </c>
      <c r="B39" s="118">
        <f>SUM(B6:B14)</f>
        <v>1538808.27</v>
      </c>
      <c r="C39" s="117" t="s">
        <v>79</v>
      </c>
      <c r="D39" s="118">
        <f>SUM(D6:D38)</f>
        <v>1538808.27</v>
      </c>
    </row>
    <row r="40" ht="22.75" customHeight="1" spans="1:4">
      <c r="A40" s="117" t="s">
        <v>80</v>
      </c>
      <c r="B40" s="118"/>
      <c r="C40" s="117" t="s">
        <v>81</v>
      </c>
      <c r="D40" s="118"/>
    </row>
    <row r="41" ht="22.75" customHeight="1" spans="1:4">
      <c r="A41" s="114"/>
      <c r="B41" s="116"/>
      <c r="C41" s="114"/>
      <c r="D41" s="116"/>
    </row>
    <row r="42" ht="22.75" customHeight="1" spans="1:4">
      <c r="A42" s="117" t="s">
        <v>82</v>
      </c>
      <c r="B42" s="118">
        <f>B39+B40</f>
        <v>1538808.27</v>
      </c>
      <c r="C42" s="117" t="s">
        <v>83</v>
      </c>
      <c r="D42" s="118">
        <f>D39+D40</f>
        <v>1538808.27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37" sqref="B37"/>
    </sheetView>
  </sheetViews>
  <sheetFormatPr defaultColWidth="7.875" defaultRowHeight="12.75" customHeight="1" outlineLevelCol="2"/>
  <cols>
    <col min="1" max="1" width="39.5" style="32" customWidth="1"/>
    <col min="2" max="2" width="35.625" style="32" customWidth="1"/>
    <col min="3" max="3" width="27.375" style="32" customWidth="1"/>
    <col min="4" max="16384" width="7.875" style="31"/>
  </cols>
  <sheetData>
    <row r="1" ht="24.75" customHeight="1" spans="1:1">
      <c r="A1" s="40"/>
    </row>
    <row r="2" ht="24.75" customHeight="1" spans="1:2">
      <c r="A2" s="34" t="s">
        <v>84</v>
      </c>
      <c r="B2" s="34"/>
    </row>
    <row r="3" ht="24.75" customHeight="1" spans="1:2">
      <c r="A3" s="105"/>
      <c r="B3" s="35" t="s">
        <v>34</v>
      </c>
    </row>
    <row r="4" ht="24" customHeight="1" spans="1:2">
      <c r="A4" s="44" t="s">
        <v>37</v>
      </c>
      <c r="B4" s="44" t="s">
        <v>38</v>
      </c>
    </row>
    <row r="5" s="31" customFormat="1" ht="25" customHeight="1" spans="1:3">
      <c r="A5" s="106" t="s">
        <v>85</v>
      </c>
      <c r="B5" s="107">
        <v>1538808.27</v>
      </c>
      <c r="C5" s="32"/>
    </row>
    <row r="6" s="31" customFormat="1" ht="25" customHeight="1" spans="1:3">
      <c r="A6" s="106" t="s">
        <v>86</v>
      </c>
      <c r="B6" s="108">
        <v>1538808.27</v>
      </c>
      <c r="C6" s="32"/>
    </row>
    <row r="7" s="31" customFormat="1" ht="25" customHeight="1" spans="1:3">
      <c r="A7" s="106" t="s">
        <v>87</v>
      </c>
      <c r="B7" s="108"/>
      <c r="C7" s="32"/>
    </row>
    <row r="8" s="31" customFormat="1" ht="25" customHeight="1" spans="1:3">
      <c r="A8" s="106" t="s">
        <v>88</v>
      </c>
      <c r="B8" s="108">
        <f>B9+B10</f>
        <v>0</v>
      </c>
      <c r="C8" s="32"/>
    </row>
    <row r="9" s="31" customFormat="1" ht="25" customHeight="1" spans="1:3">
      <c r="A9" s="106" t="s">
        <v>89</v>
      </c>
      <c r="B9" s="108"/>
      <c r="C9" s="32"/>
    </row>
    <row r="10" s="31" customFormat="1" ht="25" customHeight="1" spans="1:3">
      <c r="A10" s="106" t="s">
        <v>90</v>
      </c>
      <c r="B10" s="108"/>
      <c r="C10" s="32"/>
    </row>
    <row r="11" s="31" customFormat="1" ht="25" customHeight="1" spans="1:3">
      <c r="A11" s="106" t="s">
        <v>91</v>
      </c>
      <c r="B11" s="108">
        <f>SUM(B12:B14)</f>
        <v>0</v>
      </c>
      <c r="C11" s="32"/>
    </row>
    <row r="12" s="31" customFormat="1" ht="25" customHeight="1" spans="1:3">
      <c r="A12" s="106" t="s">
        <v>92</v>
      </c>
      <c r="B12" s="108"/>
      <c r="C12" s="32"/>
    </row>
    <row r="13" s="31" customFormat="1" ht="25" customHeight="1" spans="1:3">
      <c r="A13" s="106" t="s">
        <v>93</v>
      </c>
      <c r="B13" s="108"/>
      <c r="C13" s="32"/>
    </row>
    <row r="14" s="31" customFormat="1" ht="25" customHeight="1" spans="1:3">
      <c r="A14" s="106" t="s">
        <v>94</v>
      </c>
      <c r="B14" s="108"/>
      <c r="C14" s="32"/>
    </row>
    <row r="15" s="31" customFormat="1" ht="25" customHeight="1" spans="1:3">
      <c r="A15" s="106" t="s">
        <v>95</v>
      </c>
      <c r="B15" s="108"/>
      <c r="C15" s="32"/>
    </row>
    <row r="16" s="31" customFormat="1" ht="25" customHeight="1" spans="1:3">
      <c r="A16" s="106" t="s">
        <v>96</v>
      </c>
      <c r="B16" s="108"/>
      <c r="C16" s="32"/>
    </row>
    <row r="17" s="31" customFormat="1" ht="25" customHeight="1" spans="1:3">
      <c r="A17" s="106" t="s">
        <v>97</v>
      </c>
      <c r="B17" s="108"/>
      <c r="C17" s="32"/>
    </row>
    <row r="18" s="31" customFormat="1" ht="25" customHeight="1" spans="1:3">
      <c r="A18" s="106" t="s">
        <v>98</v>
      </c>
      <c r="B18" s="108"/>
      <c r="C18" s="32"/>
    </row>
    <row r="19" s="31" customFormat="1" ht="25" customHeight="1" spans="1:3">
      <c r="A19" s="106" t="s">
        <v>99</v>
      </c>
      <c r="B19" s="107">
        <f>B20+B23+B26+B27</f>
        <v>0</v>
      </c>
      <c r="C19" s="32"/>
    </row>
    <row r="20" s="31" customFormat="1" ht="25" customHeight="1" spans="1:3">
      <c r="A20" s="106" t="s">
        <v>100</v>
      </c>
      <c r="B20" s="107">
        <f>B21+B22</f>
        <v>0</v>
      </c>
      <c r="C20" s="32"/>
    </row>
    <row r="21" s="31" customFormat="1" ht="25" customHeight="1" spans="1:3">
      <c r="A21" s="106" t="s">
        <v>101</v>
      </c>
      <c r="B21" s="107"/>
      <c r="C21" s="32"/>
    </row>
    <row r="22" s="31" customFormat="1" ht="25" customHeight="1" spans="1:3">
      <c r="A22" s="106" t="s">
        <v>102</v>
      </c>
      <c r="B22" s="107"/>
      <c r="C22" s="32"/>
    </row>
    <row r="23" s="31" customFormat="1" ht="25" customHeight="1" spans="1:3">
      <c r="A23" s="106" t="s">
        <v>103</v>
      </c>
      <c r="B23" s="107">
        <f>B24+B25</f>
        <v>0</v>
      </c>
      <c r="C23" s="32"/>
    </row>
    <row r="24" s="31" customFormat="1" ht="25" customHeight="1" spans="1:3">
      <c r="A24" s="106" t="s">
        <v>104</v>
      </c>
      <c r="B24" s="107"/>
      <c r="C24" s="32"/>
    </row>
    <row r="25" s="31" customFormat="1" ht="25" customHeight="1" spans="1:3">
      <c r="A25" s="106" t="s">
        <v>105</v>
      </c>
      <c r="B25" s="107"/>
      <c r="C25" s="32"/>
    </row>
    <row r="26" s="31" customFormat="1" ht="25" customHeight="1" spans="1:3">
      <c r="A26" s="106" t="s">
        <v>106</v>
      </c>
      <c r="B26" s="107"/>
      <c r="C26" s="32"/>
    </row>
    <row r="27" s="31" customFormat="1" ht="25" customHeight="1" spans="1:3">
      <c r="A27" s="106" t="s">
        <v>107</v>
      </c>
      <c r="B27" s="107"/>
      <c r="C27" s="32"/>
    </row>
    <row r="28" ht="25" customHeight="1" spans="1:2">
      <c r="A28" s="109"/>
      <c r="B28" s="107"/>
    </row>
    <row r="29" s="31" customFormat="1" ht="25" customHeight="1" spans="1:3">
      <c r="A29" s="110" t="s">
        <v>108</v>
      </c>
      <c r="B29" s="111">
        <v>1538808.27</v>
      </c>
      <c r="C29" s="32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1" sqref="A11"/>
    </sheetView>
  </sheetViews>
  <sheetFormatPr defaultColWidth="10" defaultRowHeight="13.5" outlineLevelCol="4"/>
  <cols>
    <col min="1" max="1" width="41.25" customWidth="1"/>
    <col min="2" max="2" width="15.0666666666667" style="99" customWidth="1"/>
    <col min="3" max="3" width="13.7" style="99" customWidth="1"/>
    <col min="4" max="4" width="13.3" customWidth="1"/>
    <col min="5" max="5" width="12.625" customWidth="1"/>
  </cols>
  <sheetData>
    <row r="1" ht="14.3" customHeight="1" spans="1:5">
      <c r="A1" s="24"/>
      <c r="B1" s="76"/>
      <c r="C1" s="76"/>
      <c r="D1" s="24"/>
      <c r="E1" s="24"/>
    </row>
    <row r="2" ht="39.85" customHeight="1" spans="1:5">
      <c r="A2" s="25" t="s">
        <v>109</v>
      </c>
      <c r="B2" s="25"/>
      <c r="C2" s="25"/>
      <c r="D2" s="25"/>
      <c r="E2" s="25"/>
    </row>
    <row r="3" ht="22.75" customHeight="1" spans="1:5">
      <c r="A3" s="26"/>
      <c r="B3" s="100"/>
      <c r="C3" s="100"/>
      <c r="D3" s="26"/>
      <c r="E3" s="26" t="s">
        <v>34</v>
      </c>
    </row>
    <row r="4" ht="22.75" customHeight="1" spans="1:5">
      <c r="A4" s="42" t="s">
        <v>110</v>
      </c>
      <c r="B4" s="42" t="s">
        <v>111</v>
      </c>
      <c r="C4" s="42" t="s">
        <v>112</v>
      </c>
      <c r="D4" s="42" t="s">
        <v>113</v>
      </c>
      <c r="E4" s="42" t="s">
        <v>114</v>
      </c>
    </row>
    <row r="5" ht="22.75" customHeight="1" spans="1:5">
      <c r="A5" s="101" t="s">
        <v>115</v>
      </c>
      <c r="B5" s="66">
        <v>1538808.27</v>
      </c>
      <c r="C5" s="66">
        <v>1538808.27</v>
      </c>
      <c r="D5" s="83"/>
      <c r="E5" s="83"/>
    </row>
    <row r="6" ht="24" customHeight="1" spans="1:5">
      <c r="A6" s="50" t="s">
        <v>116</v>
      </c>
      <c r="B6" s="46" t="s">
        <v>117</v>
      </c>
      <c r="C6" s="46" t="s">
        <v>117</v>
      </c>
      <c r="D6" s="83"/>
      <c r="E6" s="83"/>
    </row>
    <row r="7" ht="24" customHeight="1" spans="1:5">
      <c r="A7" s="50" t="s">
        <v>118</v>
      </c>
      <c r="B7" s="73" t="s">
        <v>117</v>
      </c>
      <c r="C7" s="73" t="s">
        <v>117</v>
      </c>
      <c r="D7" s="83"/>
      <c r="E7" s="83"/>
    </row>
    <row r="8" ht="24" customHeight="1" spans="1:5">
      <c r="A8" s="58" t="s">
        <v>119</v>
      </c>
      <c r="B8" s="73" t="s">
        <v>117</v>
      </c>
      <c r="C8" s="73" t="s">
        <v>117</v>
      </c>
      <c r="D8" s="84"/>
      <c r="E8" s="84"/>
    </row>
    <row r="9" ht="24" customHeight="1" spans="1:5">
      <c r="A9" s="58" t="s">
        <v>120</v>
      </c>
      <c r="B9" s="46" t="s">
        <v>121</v>
      </c>
      <c r="C9" s="46" t="s">
        <v>121</v>
      </c>
      <c r="D9" s="52"/>
      <c r="E9" s="52"/>
    </row>
    <row r="10" ht="24" customHeight="1" spans="1:5">
      <c r="A10" s="58" t="s">
        <v>122</v>
      </c>
      <c r="B10" s="73" t="s">
        <v>121</v>
      </c>
      <c r="C10" s="73" t="s">
        <v>121</v>
      </c>
      <c r="D10" s="52"/>
      <c r="E10" s="52"/>
    </row>
    <row r="11" s="97" customFormat="1" ht="24" customHeight="1" spans="1:5">
      <c r="A11" s="58" t="s">
        <v>123</v>
      </c>
      <c r="B11" s="73" t="s">
        <v>121</v>
      </c>
      <c r="C11" s="73" t="s">
        <v>121</v>
      </c>
      <c r="D11" s="102"/>
      <c r="E11" s="102"/>
    </row>
    <row r="12" s="98" customFormat="1" ht="24" customHeight="1" spans="1:5">
      <c r="A12" s="50" t="s">
        <v>120</v>
      </c>
      <c r="B12" s="46" t="s">
        <v>124</v>
      </c>
      <c r="C12" s="46" t="s">
        <v>124</v>
      </c>
      <c r="D12" s="103"/>
      <c r="E12" s="103"/>
    </row>
    <row r="13" s="97" customFormat="1" ht="24" customHeight="1" spans="1:5">
      <c r="A13" s="58" t="s">
        <v>125</v>
      </c>
      <c r="B13" s="73" t="s">
        <v>124</v>
      </c>
      <c r="C13" s="73" t="s">
        <v>124</v>
      </c>
      <c r="D13" s="102"/>
      <c r="E13" s="102"/>
    </row>
    <row r="14" s="97" customFormat="1" ht="24" customHeight="1" spans="1:5">
      <c r="A14" s="58" t="s">
        <v>126</v>
      </c>
      <c r="B14" s="73" t="s">
        <v>124</v>
      </c>
      <c r="C14" s="73" t="s">
        <v>124</v>
      </c>
      <c r="D14" s="102"/>
      <c r="E14" s="102"/>
    </row>
    <row r="15" s="98" customFormat="1" ht="24" customHeight="1" spans="1:5">
      <c r="A15" s="50" t="s">
        <v>127</v>
      </c>
      <c r="B15" s="46" t="s">
        <v>128</v>
      </c>
      <c r="C15" s="46" t="s">
        <v>128</v>
      </c>
      <c r="D15" s="103"/>
      <c r="E15" s="103"/>
    </row>
    <row r="16" s="97" customFormat="1" ht="24" customHeight="1" spans="1:5">
      <c r="A16" s="58" t="s">
        <v>129</v>
      </c>
      <c r="B16" s="73" t="s">
        <v>128</v>
      </c>
      <c r="C16" s="73" t="s">
        <v>128</v>
      </c>
      <c r="D16" s="102"/>
      <c r="E16" s="102"/>
    </row>
    <row r="17" s="97" customFormat="1" ht="24" customHeight="1" spans="1:5">
      <c r="A17" s="58" t="s">
        <v>130</v>
      </c>
      <c r="B17" s="73" t="s">
        <v>128</v>
      </c>
      <c r="C17" s="73" t="s">
        <v>128</v>
      </c>
      <c r="D17" s="102"/>
      <c r="E17" s="102"/>
    </row>
    <row r="18" s="97" customFormat="1" ht="24" customHeight="1" spans="1:5">
      <c r="A18" s="58"/>
      <c r="B18" s="73"/>
      <c r="C18" s="104"/>
      <c r="D18" s="102"/>
      <c r="E18" s="102"/>
    </row>
    <row r="19" s="97" customFormat="1" ht="24" customHeight="1" spans="1:5">
      <c r="A19" s="58"/>
      <c r="B19" s="73"/>
      <c r="C19" s="104"/>
      <c r="D19" s="102"/>
      <c r="E19" s="102"/>
    </row>
    <row r="20" s="97" customFormat="1" ht="24" customHeight="1" spans="1:5">
      <c r="A20" s="58"/>
      <c r="B20" s="73"/>
      <c r="C20" s="104"/>
      <c r="D20" s="102"/>
      <c r="E20" s="102"/>
    </row>
    <row r="21" s="97" customFormat="1" ht="24" customHeight="1" spans="1:5">
      <c r="A21" s="58"/>
      <c r="B21" s="73"/>
      <c r="C21" s="104"/>
      <c r="D21" s="102"/>
      <c r="E21" s="102"/>
    </row>
    <row r="22" s="97" customFormat="1" ht="24" customHeight="1" spans="1:5">
      <c r="A22" s="58"/>
      <c r="B22" s="73"/>
      <c r="C22" s="104"/>
      <c r="D22" s="102"/>
      <c r="E22" s="102"/>
    </row>
    <row r="23" s="97" customFormat="1" ht="24" customHeight="1" spans="1:5">
      <c r="A23" s="58"/>
      <c r="B23" s="73"/>
      <c r="C23" s="104"/>
      <c r="D23" s="102"/>
      <c r="E23" s="10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4" workbookViewId="0">
      <selection activeCell="D37" sqref="D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24"/>
      <c r="B1" s="24"/>
      <c r="C1" s="24"/>
      <c r="D1" s="24"/>
      <c r="E1" s="24"/>
      <c r="F1" s="24"/>
      <c r="G1" s="24"/>
    </row>
    <row r="2" ht="39.85" customHeight="1" spans="1:7">
      <c r="A2" s="25" t="s">
        <v>131</v>
      </c>
      <c r="B2" s="25"/>
      <c r="C2" s="25"/>
      <c r="D2" s="25"/>
      <c r="E2" s="24"/>
      <c r="F2" s="24"/>
      <c r="G2" s="24"/>
    </row>
    <row r="3" ht="22.75" customHeight="1" spans="1:7">
      <c r="A3" s="26"/>
      <c r="B3" s="26"/>
      <c r="C3" s="65" t="s">
        <v>34</v>
      </c>
      <c r="D3" s="65"/>
      <c r="E3" s="26"/>
      <c r="F3" s="26"/>
      <c r="G3" s="26"/>
    </row>
    <row r="4" ht="22.75" customHeight="1" spans="1:7">
      <c r="A4" s="85" t="s">
        <v>35</v>
      </c>
      <c r="B4" s="85"/>
      <c r="C4" s="85" t="s">
        <v>36</v>
      </c>
      <c r="D4" s="85"/>
      <c r="E4" s="26"/>
      <c r="F4" s="26"/>
      <c r="G4" s="26"/>
    </row>
    <row r="5" ht="22.75" customHeight="1" spans="1:7">
      <c r="A5" s="85" t="s">
        <v>37</v>
      </c>
      <c r="B5" s="85" t="s">
        <v>38</v>
      </c>
      <c r="C5" s="85" t="s">
        <v>37</v>
      </c>
      <c r="D5" s="85" t="s">
        <v>115</v>
      </c>
      <c r="E5" s="26"/>
      <c r="F5" s="26"/>
      <c r="G5" s="26"/>
    </row>
    <row r="6" ht="22.75" customHeight="1" spans="1:7">
      <c r="A6" s="29" t="s">
        <v>132</v>
      </c>
      <c r="B6" s="91">
        <v>1538808.27</v>
      </c>
      <c r="C6" s="29" t="s">
        <v>133</v>
      </c>
      <c r="D6" s="91">
        <v>1538808.27</v>
      </c>
      <c r="E6" s="26"/>
      <c r="F6" s="26"/>
      <c r="G6" s="26"/>
    </row>
    <row r="7" ht="22.75" customHeight="1" spans="1:7">
      <c r="A7" s="29" t="s">
        <v>134</v>
      </c>
      <c r="B7" s="92">
        <v>1538808.27</v>
      </c>
      <c r="C7" s="29" t="s">
        <v>135</v>
      </c>
      <c r="D7" s="92"/>
      <c r="E7" s="26"/>
      <c r="F7" s="26"/>
      <c r="G7" s="26"/>
    </row>
    <row r="8" ht="22.75" customHeight="1" spans="1:7">
      <c r="A8" s="29" t="s">
        <v>136</v>
      </c>
      <c r="B8" s="92"/>
      <c r="C8" s="29" t="s">
        <v>137</v>
      </c>
      <c r="D8" s="92"/>
      <c r="E8" s="26"/>
      <c r="F8" s="26"/>
      <c r="G8" s="26"/>
    </row>
    <row r="9" ht="22.75" customHeight="1" spans="1:7">
      <c r="A9" s="29" t="s">
        <v>138</v>
      </c>
      <c r="B9" s="92"/>
      <c r="C9" s="29" t="s">
        <v>139</v>
      </c>
      <c r="D9" s="92"/>
      <c r="E9" s="26"/>
      <c r="F9" s="26"/>
      <c r="G9" s="26"/>
    </row>
    <row r="10" ht="22.75" customHeight="1" spans="1:7">
      <c r="A10" s="29"/>
      <c r="B10" s="93"/>
      <c r="C10" s="29" t="s">
        <v>140</v>
      </c>
      <c r="D10" s="92"/>
      <c r="E10" s="26"/>
      <c r="F10" s="26"/>
      <c r="G10" s="26"/>
    </row>
    <row r="11" ht="22.75" customHeight="1" spans="1:7">
      <c r="A11" s="29"/>
      <c r="B11" s="93"/>
      <c r="C11" s="29" t="s">
        <v>141</v>
      </c>
      <c r="D11" s="92"/>
      <c r="E11" s="26"/>
      <c r="F11" s="26"/>
      <c r="G11" s="26"/>
    </row>
    <row r="12" ht="22.75" customHeight="1" spans="1:7">
      <c r="A12" s="29"/>
      <c r="B12" s="93"/>
      <c r="C12" s="29" t="s">
        <v>142</v>
      </c>
      <c r="D12" s="92"/>
      <c r="E12" s="26"/>
      <c r="F12" s="26"/>
      <c r="G12" s="26"/>
    </row>
    <row r="13" ht="22.75" customHeight="1" spans="1:7">
      <c r="A13" s="61"/>
      <c r="B13" s="88"/>
      <c r="C13" s="29" t="s">
        <v>143</v>
      </c>
      <c r="D13" s="92"/>
      <c r="E13" s="26"/>
      <c r="F13" s="26"/>
      <c r="G13" s="26"/>
    </row>
    <row r="14" ht="22.75" customHeight="1" spans="1:7">
      <c r="A14" s="29"/>
      <c r="B14" s="93"/>
      <c r="C14" s="29" t="s">
        <v>144</v>
      </c>
      <c r="D14" s="94">
        <v>56972.12</v>
      </c>
      <c r="E14" s="26"/>
      <c r="F14" s="26"/>
      <c r="G14" s="64"/>
    </row>
    <row r="15" ht="22.75" customHeight="1" spans="1:7">
      <c r="A15" s="29"/>
      <c r="B15" s="93"/>
      <c r="C15" s="29" t="s">
        <v>145</v>
      </c>
      <c r="D15" s="92"/>
      <c r="E15" s="26"/>
      <c r="F15" s="26"/>
      <c r="G15" s="26"/>
    </row>
    <row r="16" ht="22.75" customHeight="1" spans="1:7">
      <c r="A16" s="29"/>
      <c r="B16" s="93"/>
      <c r="C16" s="29" t="s">
        <v>146</v>
      </c>
      <c r="D16" s="94">
        <v>78689.09</v>
      </c>
      <c r="E16" s="26"/>
      <c r="F16" s="26"/>
      <c r="G16" s="26"/>
    </row>
    <row r="17" ht="22.75" customHeight="1" spans="1:7">
      <c r="A17" s="29"/>
      <c r="B17" s="93"/>
      <c r="C17" s="29" t="s">
        <v>147</v>
      </c>
      <c r="D17" s="92"/>
      <c r="E17" s="26"/>
      <c r="F17" s="26"/>
      <c r="G17" s="26"/>
    </row>
    <row r="18" ht="22.75" customHeight="1" spans="1:7">
      <c r="A18" s="29"/>
      <c r="B18" s="93"/>
      <c r="C18" s="29" t="s">
        <v>148</v>
      </c>
      <c r="D18" s="92"/>
      <c r="E18" s="26"/>
      <c r="F18" s="26"/>
      <c r="G18" s="26"/>
    </row>
    <row r="19" ht="22.75" customHeight="1" spans="1:7">
      <c r="A19" s="29"/>
      <c r="B19" s="29"/>
      <c r="C19" s="29" t="s">
        <v>149</v>
      </c>
      <c r="D19" s="92"/>
      <c r="E19" s="26"/>
      <c r="F19" s="26"/>
      <c r="G19" s="26"/>
    </row>
    <row r="20" ht="22.75" customHeight="1" spans="1:7">
      <c r="A20" s="29"/>
      <c r="B20" s="29"/>
      <c r="C20" s="29" t="s">
        <v>150</v>
      </c>
      <c r="D20" s="92"/>
      <c r="E20" s="26"/>
      <c r="F20" s="26"/>
      <c r="G20" s="26"/>
    </row>
    <row r="21" ht="22.75" customHeight="1" spans="1:7">
      <c r="A21" s="29"/>
      <c r="B21" s="29"/>
      <c r="C21" s="29" t="s">
        <v>151</v>
      </c>
      <c r="D21" s="92"/>
      <c r="E21" s="26"/>
      <c r="F21" s="26"/>
      <c r="G21" s="26"/>
    </row>
    <row r="22" ht="22.75" customHeight="1" spans="1:7">
      <c r="A22" s="29"/>
      <c r="B22" s="29"/>
      <c r="C22" s="29" t="s">
        <v>152</v>
      </c>
      <c r="D22" s="94">
        <v>1403147.06</v>
      </c>
      <c r="E22" s="26"/>
      <c r="F22" s="26"/>
      <c r="G22" s="26"/>
    </row>
    <row r="23" ht="22.75" customHeight="1" spans="1:7">
      <c r="A23" s="29"/>
      <c r="B23" s="29"/>
      <c r="C23" s="29" t="s">
        <v>153</v>
      </c>
      <c r="D23" s="92"/>
      <c r="E23" s="26"/>
      <c r="F23" s="26"/>
      <c r="G23" s="26"/>
    </row>
    <row r="24" ht="22.75" customHeight="1" spans="1:7">
      <c r="A24" s="29"/>
      <c r="B24" s="29"/>
      <c r="C24" s="29" t="s">
        <v>154</v>
      </c>
      <c r="D24" s="92"/>
      <c r="E24" s="26"/>
      <c r="F24" s="26"/>
      <c r="G24" s="26"/>
    </row>
    <row r="25" ht="22.75" customHeight="1" spans="1:7">
      <c r="A25" s="29"/>
      <c r="B25" s="29"/>
      <c r="C25" s="29" t="s">
        <v>155</v>
      </c>
      <c r="D25" s="92"/>
      <c r="E25" s="26"/>
      <c r="F25" s="26"/>
      <c r="G25" s="26"/>
    </row>
    <row r="26" ht="22.75" customHeight="1" spans="1:7">
      <c r="A26" s="29"/>
      <c r="B26" s="29"/>
      <c r="C26" s="29" t="s">
        <v>156</v>
      </c>
      <c r="D26" s="92"/>
      <c r="E26" s="26"/>
      <c r="F26" s="26"/>
      <c r="G26" s="26"/>
    </row>
    <row r="27" ht="22.75" customHeight="1" spans="1:7">
      <c r="A27" s="29"/>
      <c r="B27" s="29"/>
      <c r="C27" s="29" t="s">
        <v>157</v>
      </c>
      <c r="D27" s="92"/>
      <c r="E27" s="26"/>
      <c r="F27" s="26"/>
      <c r="G27" s="26"/>
    </row>
    <row r="28" ht="22.75" customHeight="1" spans="1:7">
      <c r="A28" s="29"/>
      <c r="B28" s="29"/>
      <c r="C28" s="29" t="s">
        <v>158</v>
      </c>
      <c r="D28" s="92"/>
      <c r="E28" s="26"/>
      <c r="F28" s="26"/>
      <c r="G28" s="26"/>
    </row>
    <row r="29" ht="22.75" customHeight="1" spans="1:7">
      <c r="A29" s="29"/>
      <c r="B29" s="29"/>
      <c r="C29" s="29" t="s">
        <v>159</v>
      </c>
      <c r="D29" s="92"/>
      <c r="E29" s="26"/>
      <c r="F29" s="26"/>
      <c r="G29" s="26"/>
    </row>
    <row r="30" ht="22.75" customHeight="1" spans="1:7">
      <c r="A30" s="29"/>
      <c r="B30" s="29"/>
      <c r="C30" s="29" t="s">
        <v>160</v>
      </c>
      <c r="D30" s="92"/>
      <c r="E30" s="26"/>
      <c r="F30" s="26"/>
      <c r="G30" s="26"/>
    </row>
    <row r="31" ht="22.75" customHeight="1" spans="1:7">
      <c r="A31" s="29"/>
      <c r="B31" s="29"/>
      <c r="C31" s="29" t="s">
        <v>161</v>
      </c>
      <c r="D31" s="92"/>
      <c r="E31" s="26"/>
      <c r="F31" s="26"/>
      <c r="G31" s="26"/>
    </row>
    <row r="32" ht="22.75" customHeight="1" spans="1:7">
      <c r="A32" s="29"/>
      <c r="B32" s="29"/>
      <c r="C32" s="29" t="s">
        <v>162</v>
      </c>
      <c r="D32" s="92"/>
      <c r="E32" s="26"/>
      <c r="F32" s="26"/>
      <c r="G32" s="26"/>
    </row>
    <row r="33" ht="22.75" customHeight="1" spans="1:7">
      <c r="A33" s="29"/>
      <c r="B33" s="29"/>
      <c r="C33" s="29" t="s">
        <v>163</v>
      </c>
      <c r="D33" s="92"/>
      <c r="E33" s="26"/>
      <c r="F33" s="26"/>
      <c r="G33" s="26"/>
    </row>
    <row r="34" ht="22.75" customHeight="1" spans="1:7">
      <c r="A34" s="29"/>
      <c r="B34" s="29"/>
      <c r="C34" s="29" t="s">
        <v>164</v>
      </c>
      <c r="D34" s="92"/>
      <c r="E34" s="26"/>
      <c r="F34" s="26"/>
      <c r="G34" s="26"/>
    </row>
    <row r="35" ht="22.75" customHeight="1" spans="1:7">
      <c r="A35" s="29"/>
      <c r="B35" s="29"/>
      <c r="C35" s="29" t="s">
        <v>165</v>
      </c>
      <c r="D35" s="92"/>
      <c r="E35" s="26"/>
      <c r="F35" s="26"/>
      <c r="G35" s="26"/>
    </row>
    <row r="36" ht="22.75" customHeight="1" spans="1:7">
      <c r="A36" s="29"/>
      <c r="B36" s="29"/>
      <c r="C36" s="29" t="s">
        <v>166</v>
      </c>
      <c r="D36" s="91"/>
      <c r="E36" s="26"/>
      <c r="F36" s="26"/>
      <c r="G36" s="26"/>
    </row>
    <row r="37" ht="22.75" customHeight="1" spans="1:7">
      <c r="A37" s="85" t="s">
        <v>167</v>
      </c>
      <c r="B37" s="95">
        <f>B6</f>
        <v>1538808.27</v>
      </c>
      <c r="C37" s="85" t="s">
        <v>168</v>
      </c>
      <c r="D37" s="96">
        <f>D6</f>
        <v>1538808.27</v>
      </c>
      <c r="E37" s="64"/>
      <c r="F37" s="26"/>
      <c r="G37" s="26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7" sqref="D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ht="39.85" customHeight="1" spans="1:11">
      <c r="A2" s="25" t="s">
        <v>169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2.75" customHeight="1" spans="1:11">
      <c r="A3" s="26"/>
      <c r="B3" s="26"/>
      <c r="C3" s="26"/>
      <c r="D3" s="26"/>
      <c r="E3" s="26"/>
      <c r="F3" s="26"/>
      <c r="G3" s="26"/>
      <c r="H3" s="26"/>
      <c r="I3" s="26"/>
      <c r="J3" s="65" t="s">
        <v>34</v>
      </c>
      <c r="K3" s="65"/>
    </row>
    <row r="4" ht="22.75" customHeight="1" spans="1:11">
      <c r="A4" s="85" t="s">
        <v>170</v>
      </c>
      <c r="B4" s="85" t="s">
        <v>115</v>
      </c>
      <c r="C4" s="85" t="s">
        <v>171</v>
      </c>
      <c r="D4" s="85"/>
      <c r="E4" s="85"/>
      <c r="F4" s="85" t="s">
        <v>172</v>
      </c>
      <c r="G4" s="85"/>
      <c r="H4" s="85"/>
      <c r="I4" s="85" t="s">
        <v>173</v>
      </c>
      <c r="J4" s="85"/>
      <c r="K4" s="85"/>
    </row>
    <row r="5" ht="22.75" customHeight="1" spans="1:11">
      <c r="A5" s="85"/>
      <c r="B5" s="85"/>
      <c r="C5" s="28" t="s">
        <v>115</v>
      </c>
      <c r="D5" s="28" t="s">
        <v>112</v>
      </c>
      <c r="E5" s="28" t="s">
        <v>113</v>
      </c>
      <c r="F5" s="28" t="s">
        <v>115</v>
      </c>
      <c r="G5" s="28" t="s">
        <v>112</v>
      </c>
      <c r="H5" s="28" t="s">
        <v>113</v>
      </c>
      <c r="I5" s="28" t="s">
        <v>115</v>
      </c>
      <c r="J5" s="28" t="s">
        <v>112</v>
      </c>
      <c r="K5" s="28" t="s">
        <v>113</v>
      </c>
    </row>
    <row r="6" ht="22.75" customHeight="1" spans="1:11">
      <c r="A6" s="61" t="s">
        <v>115</v>
      </c>
      <c r="B6" s="86">
        <v>1538808.27</v>
      </c>
      <c r="C6" s="86">
        <v>1538808.27</v>
      </c>
      <c r="D6" s="86">
        <v>1538808.27</v>
      </c>
      <c r="E6" s="86"/>
      <c r="F6" s="86"/>
      <c r="G6" s="86"/>
      <c r="H6" s="86"/>
      <c r="I6" s="86"/>
      <c r="J6" s="86"/>
      <c r="K6" s="86"/>
    </row>
    <row r="7" ht="22.75" customHeight="1" spans="1:11">
      <c r="A7" s="87" t="s">
        <v>174</v>
      </c>
      <c r="B7" s="86">
        <v>1538808.27</v>
      </c>
      <c r="C7" s="86">
        <v>1538808.27</v>
      </c>
      <c r="D7" s="88">
        <v>1538808.27</v>
      </c>
      <c r="E7" s="88"/>
      <c r="F7" s="88"/>
      <c r="G7" s="88"/>
      <c r="H7" s="88"/>
      <c r="I7" s="88"/>
      <c r="J7" s="88"/>
      <c r="K7" s="88"/>
    </row>
    <row r="8" ht="22.75" customHeight="1" spans="1:11">
      <c r="A8" s="89"/>
      <c r="B8" s="90"/>
      <c r="C8" s="90"/>
      <c r="D8" s="88"/>
      <c r="E8" s="88"/>
      <c r="F8" s="88"/>
      <c r="G8" s="88"/>
      <c r="H8" s="88"/>
      <c r="I8" s="88"/>
      <c r="J8" s="88"/>
      <c r="K8" s="88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H14" sqref="H14"/>
    </sheetView>
  </sheetViews>
  <sheetFormatPr defaultColWidth="10" defaultRowHeight="13.5" outlineLevelCol="4"/>
  <cols>
    <col min="1" max="1" width="13.875" customWidth="1"/>
    <col min="2" max="2" width="22.125" customWidth="1"/>
    <col min="3" max="3" width="19" customWidth="1"/>
    <col min="4" max="4" width="20.375" customWidth="1"/>
    <col min="5" max="5" width="15.125" customWidth="1"/>
  </cols>
  <sheetData>
    <row r="1" ht="14.3" customHeight="1" spans="1:1">
      <c r="A1" s="76"/>
    </row>
    <row r="2" ht="36.9" customHeight="1" spans="1:5">
      <c r="A2" s="25" t="s">
        <v>175</v>
      </c>
      <c r="B2" s="25"/>
      <c r="C2" s="25"/>
      <c r="D2" s="25"/>
      <c r="E2" s="25"/>
    </row>
    <row r="3" ht="21.85" customHeight="1" spans="1:5">
      <c r="A3" s="26"/>
      <c r="B3" s="26"/>
      <c r="C3" s="65" t="s">
        <v>34</v>
      </c>
      <c r="D3" s="65"/>
      <c r="E3" s="65"/>
    </row>
    <row r="4" ht="22.75" customHeight="1" spans="1:5">
      <c r="A4" s="66" t="s">
        <v>110</v>
      </c>
      <c r="B4" s="66"/>
      <c r="C4" s="66" t="s">
        <v>171</v>
      </c>
      <c r="D4" s="66"/>
      <c r="E4" s="66"/>
    </row>
    <row r="5" ht="22.75" customHeight="1" spans="1:5">
      <c r="A5" s="77" t="s">
        <v>176</v>
      </c>
      <c r="B5" s="77" t="s">
        <v>177</v>
      </c>
      <c r="C5" s="78" t="s">
        <v>115</v>
      </c>
      <c r="D5" s="77" t="s">
        <v>112</v>
      </c>
      <c r="E5" s="77" t="s">
        <v>113</v>
      </c>
    </row>
    <row r="6" ht="22.75" customHeight="1" spans="1:5">
      <c r="A6" s="79"/>
      <c r="B6" s="80" t="s">
        <v>115</v>
      </c>
      <c r="C6" s="81">
        <v>1538808.27</v>
      </c>
      <c r="D6" s="81">
        <v>1538808.27</v>
      </c>
      <c r="E6" s="82"/>
    </row>
    <row r="7" ht="29" customHeight="1" spans="1:5">
      <c r="A7" s="50" t="s">
        <v>178</v>
      </c>
      <c r="B7" s="50" t="s">
        <v>179</v>
      </c>
      <c r="C7" s="46" t="s">
        <v>117</v>
      </c>
      <c r="D7" s="46" t="s">
        <v>117</v>
      </c>
      <c r="E7" s="83"/>
    </row>
    <row r="8" ht="29" customHeight="1" spans="1:5">
      <c r="A8" s="50" t="s">
        <v>180</v>
      </c>
      <c r="B8" s="50" t="s">
        <v>181</v>
      </c>
      <c r="C8" s="46" t="s">
        <v>117</v>
      </c>
      <c r="D8" s="46" t="s">
        <v>117</v>
      </c>
      <c r="E8" s="83"/>
    </row>
    <row r="9" ht="29" customHeight="1" spans="1:5">
      <c r="A9" s="58" t="s">
        <v>182</v>
      </c>
      <c r="B9" s="58" t="s">
        <v>183</v>
      </c>
      <c r="C9" s="46" t="s">
        <v>117</v>
      </c>
      <c r="D9" s="46" t="s">
        <v>117</v>
      </c>
      <c r="E9" s="84"/>
    </row>
    <row r="10" ht="29" customHeight="1" spans="1:5">
      <c r="A10" s="58" t="s">
        <v>184</v>
      </c>
      <c r="B10" s="58" t="s">
        <v>185</v>
      </c>
      <c r="C10" s="73" t="s">
        <v>121</v>
      </c>
      <c r="D10" s="73" t="s">
        <v>121</v>
      </c>
      <c r="E10" s="52"/>
    </row>
    <row r="11" ht="29" customHeight="1" spans="1:5">
      <c r="A11" s="58" t="s">
        <v>186</v>
      </c>
      <c r="B11" s="58" t="s">
        <v>187</v>
      </c>
      <c r="C11" s="73" t="s">
        <v>121</v>
      </c>
      <c r="D11" s="73" t="s">
        <v>121</v>
      </c>
      <c r="E11" s="52"/>
    </row>
    <row r="12" ht="29" customHeight="1" spans="1:5">
      <c r="A12" s="58" t="s">
        <v>188</v>
      </c>
      <c r="B12" s="58" t="s">
        <v>189</v>
      </c>
      <c r="C12" s="73" t="s">
        <v>121</v>
      </c>
      <c r="D12" s="73" t="s">
        <v>121</v>
      </c>
      <c r="E12" s="52"/>
    </row>
    <row r="13" ht="29" customHeight="1" spans="1:5">
      <c r="A13" s="58">
        <v>208</v>
      </c>
      <c r="B13" s="58" t="s">
        <v>185</v>
      </c>
      <c r="C13" s="73" t="s">
        <v>124</v>
      </c>
      <c r="D13" s="73" t="s">
        <v>124</v>
      </c>
      <c r="E13" s="52"/>
    </row>
    <row r="14" ht="29" customHeight="1" spans="1:5">
      <c r="A14" s="58">
        <v>20899</v>
      </c>
      <c r="B14" s="58" t="s">
        <v>190</v>
      </c>
      <c r="C14" s="73" t="s">
        <v>124</v>
      </c>
      <c r="D14" s="73" t="s">
        <v>124</v>
      </c>
      <c r="E14" s="52"/>
    </row>
    <row r="15" ht="29" customHeight="1" spans="1:5">
      <c r="A15" s="58">
        <v>2089999</v>
      </c>
      <c r="B15" s="58" t="s">
        <v>190</v>
      </c>
      <c r="C15" s="73" t="s">
        <v>124</v>
      </c>
      <c r="D15" s="73" t="s">
        <v>124</v>
      </c>
      <c r="E15" s="52"/>
    </row>
    <row r="16" ht="29" customHeight="1" spans="1:5">
      <c r="A16" s="58">
        <v>210</v>
      </c>
      <c r="B16" s="58" t="s">
        <v>191</v>
      </c>
      <c r="C16" s="73" t="s">
        <v>128</v>
      </c>
      <c r="D16" s="73" t="s">
        <v>128</v>
      </c>
      <c r="E16" s="52"/>
    </row>
    <row r="17" ht="29" customHeight="1" spans="1:5">
      <c r="A17" s="58">
        <v>21011</v>
      </c>
      <c r="B17" s="58" t="s">
        <v>192</v>
      </c>
      <c r="C17" s="73" t="s">
        <v>128</v>
      </c>
      <c r="D17" s="73" t="s">
        <v>128</v>
      </c>
      <c r="E17" s="52"/>
    </row>
    <row r="18" ht="29" customHeight="1" spans="1:5">
      <c r="A18" s="58">
        <v>2101102</v>
      </c>
      <c r="B18" s="58" t="s">
        <v>193</v>
      </c>
      <c r="C18" s="73" t="s">
        <v>128</v>
      </c>
      <c r="D18" s="73" t="s">
        <v>128</v>
      </c>
      <c r="E18" s="52"/>
    </row>
  </sheetData>
  <mergeCells count="4">
    <mergeCell ref="A2:E2"/>
    <mergeCell ref="C3:E3"/>
    <mergeCell ref="A4:B4"/>
    <mergeCell ref="C4:E4"/>
  </mergeCells>
  <pageMargins left="0.25" right="0.25" top="0.75" bottom="0.75" header="0.298611111111111" footer="0.29861111111111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1" sqref="C$1:C$1048576"/>
    </sheetView>
  </sheetViews>
  <sheetFormatPr defaultColWidth="10" defaultRowHeight="13.5" outlineLevelCol="4"/>
  <cols>
    <col min="1" max="1" width="13.7" customWidth="1"/>
    <col min="2" max="2" width="22.875" customWidth="1"/>
    <col min="3" max="3" width="14.375" customWidth="1"/>
    <col min="4" max="4" width="16.375" customWidth="1"/>
    <col min="5" max="5" width="17.125" customWidth="1"/>
  </cols>
  <sheetData>
    <row r="1" ht="18.05" customHeight="1" spans="1:5">
      <c r="A1" s="24"/>
      <c r="B1" s="24"/>
      <c r="C1" s="24"/>
      <c r="D1" s="24"/>
      <c r="E1" s="24"/>
    </row>
    <row r="2" ht="39.85" customHeight="1" spans="1:5">
      <c r="A2" s="25" t="s">
        <v>194</v>
      </c>
      <c r="B2" s="25"/>
      <c r="C2" s="25"/>
      <c r="D2" s="25"/>
      <c r="E2" s="25"/>
    </row>
    <row r="3" ht="22.75" customHeight="1" spans="1:5">
      <c r="A3" s="64"/>
      <c r="B3" s="64"/>
      <c r="C3" s="26"/>
      <c r="D3" s="26"/>
      <c r="E3" s="65" t="s">
        <v>34</v>
      </c>
    </row>
    <row r="4" ht="22.75" customHeight="1" spans="1:5">
      <c r="A4" s="66" t="s">
        <v>195</v>
      </c>
      <c r="B4" s="66"/>
      <c r="C4" s="66" t="s">
        <v>196</v>
      </c>
      <c r="D4" s="66"/>
      <c r="E4" s="66"/>
    </row>
    <row r="5" ht="22.75" customHeight="1" spans="1:5">
      <c r="A5" s="66" t="s">
        <v>176</v>
      </c>
      <c r="B5" s="66" t="s">
        <v>177</v>
      </c>
      <c r="C5" s="66" t="s">
        <v>115</v>
      </c>
      <c r="D5" s="66" t="s">
        <v>197</v>
      </c>
      <c r="E5" s="66" t="s">
        <v>198</v>
      </c>
    </row>
    <row r="6" ht="22.75" customHeight="1" spans="1:5">
      <c r="A6" s="66"/>
      <c r="B6" s="67" t="s">
        <v>115</v>
      </c>
      <c r="C6" s="68">
        <f>C7+C14+C22</f>
        <v>1538808.27</v>
      </c>
      <c r="D6" s="68"/>
      <c r="E6" s="68"/>
    </row>
    <row r="7" ht="27" customHeight="1" spans="1:5">
      <c r="A7" s="50" t="s">
        <v>199</v>
      </c>
      <c r="B7" s="50" t="s">
        <v>200</v>
      </c>
      <c r="C7" s="69">
        <v>1308702.26</v>
      </c>
      <c r="D7" s="70"/>
      <c r="E7" s="70"/>
    </row>
    <row r="8" ht="27" customHeight="1" spans="1:5">
      <c r="A8" s="58" t="s">
        <v>201</v>
      </c>
      <c r="B8" s="58" t="s">
        <v>202</v>
      </c>
      <c r="C8" s="71">
        <v>519696</v>
      </c>
      <c r="D8" s="72"/>
      <c r="E8" s="72"/>
    </row>
    <row r="9" s="63" customFormat="1" ht="27" customHeight="1" spans="1:5">
      <c r="A9" s="73" t="s">
        <v>203</v>
      </c>
      <c r="B9" s="58" t="s">
        <v>204</v>
      </c>
      <c r="C9" s="52">
        <v>365693.1</v>
      </c>
      <c r="D9" s="52"/>
      <c r="E9" s="52"/>
    </row>
    <row r="10" customFormat="1" ht="27" customHeight="1" spans="1:5">
      <c r="A10" s="73" t="s">
        <v>205</v>
      </c>
      <c r="B10" s="58" t="s">
        <v>206</v>
      </c>
      <c r="C10" s="71">
        <v>5365.07</v>
      </c>
      <c r="D10" s="72"/>
      <c r="E10" s="72"/>
    </row>
    <row r="11" customFormat="1" ht="27" customHeight="1" spans="1:5">
      <c r="A11" s="58">
        <v>30103</v>
      </c>
      <c r="B11" s="58" t="s">
        <v>207</v>
      </c>
      <c r="C11" s="71">
        <v>241987</v>
      </c>
      <c r="D11" s="72"/>
      <c r="E11" s="72"/>
    </row>
    <row r="12" customFormat="1" ht="27" customHeight="1" spans="1:5">
      <c r="A12" s="54">
        <v>30105</v>
      </c>
      <c r="B12" s="54" t="s">
        <v>208</v>
      </c>
      <c r="C12" s="74">
        <v>97272</v>
      </c>
      <c r="D12" s="75"/>
      <c r="E12" s="75"/>
    </row>
    <row r="13" customFormat="1" ht="27" customHeight="1" spans="1:5">
      <c r="A13" s="54">
        <v>30108</v>
      </c>
      <c r="B13" s="54" t="s">
        <v>209</v>
      </c>
      <c r="C13" s="55">
        <v>78689.09</v>
      </c>
      <c r="D13" s="75"/>
      <c r="E13" s="75"/>
    </row>
    <row r="14" customFormat="1" ht="27" customHeight="1" spans="1:5">
      <c r="A14" s="49">
        <v>302</v>
      </c>
      <c r="B14" s="50" t="s">
        <v>210</v>
      </c>
      <c r="C14" s="51">
        <v>178498.96</v>
      </c>
      <c r="D14" s="75"/>
      <c r="E14" s="75"/>
    </row>
    <row r="15" customFormat="1" ht="27" customHeight="1" spans="1:5">
      <c r="A15" s="53">
        <v>30201</v>
      </c>
      <c r="B15" s="54" t="s">
        <v>211</v>
      </c>
      <c r="C15" s="55">
        <v>30000</v>
      </c>
      <c r="D15" s="75"/>
      <c r="E15" s="75"/>
    </row>
    <row r="16" customFormat="1" ht="27" customHeight="1" spans="1:5">
      <c r="A16" s="53">
        <v>30202</v>
      </c>
      <c r="B16" s="54" t="s">
        <v>212</v>
      </c>
      <c r="C16" s="55">
        <v>10000</v>
      </c>
      <c r="D16" s="75"/>
      <c r="E16" s="75"/>
    </row>
    <row r="17" customFormat="1" ht="27" customHeight="1" spans="1:5">
      <c r="A17" s="53">
        <v>30207</v>
      </c>
      <c r="B17" s="54" t="s">
        <v>213</v>
      </c>
      <c r="C17" s="55">
        <v>5000</v>
      </c>
      <c r="D17" s="75"/>
      <c r="E17" s="75"/>
    </row>
    <row r="18" customFormat="1" ht="27" customHeight="1" spans="1:5">
      <c r="A18" s="53">
        <v>30211</v>
      </c>
      <c r="B18" s="54" t="s">
        <v>214</v>
      </c>
      <c r="C18" s="55">
        <v>10000</v>
      </c>
      <c r="D18" s="75"/>
      <c r="E18" s="75"/>
    </row>
    <row r="19" customFormat="1" ht="27" customHeight="1" spans="1:5">
      <c r="A19" s="53">
        <v>30228</v>
      </c>
      <c r="B19" s="54" t="s">
        <v>215</v>
      </c>
      <c r="C19" s="55">
        <v>17150.49</v>
      </c>
      <c r="D19" s="75"/>
      <c r="E19" s="75"/>
    </row>
    <row r="20" customFormat="1" ht="27" customHeight="1" spans="1:5">
      <c r="A20" s="53">
        <v>30229</v>
      </c>
      <c r="B20" s="54" t="s">
        <v>216</v>
      </c>
      <c r="C20" s="55">
        <v>18148.47</v>
      </c>
      <c r="D20" s="75"/>
      <c r="E20" s="75"/>
    </row>
    <row r="21" customFormat="1" ht="27" customHeight="1" spans="1:5">
      <c r="A21" s="53">
        <v>30239</v>
      </c>
      <c r="B21" s="54" t="s">
        <v>217</v>
      </c>
      <c r="C21" s="55">
        <v>88200</v>
      </c>
      <c r="D21" s="75"/>
      <c r="E21" s="75"/>
    </row>
    <row r="22" customFormat="1" ht="27" customHeight="1" spans="1:5">
      <c r="A22" s="49">
        <v>303</v>
      </c>
      <c r="B22" s="50" t="s">
        <v>218</v>
      </c>
      <c r="C22" s="51">
        <v>51607.05</v>
      </c>
      <c r="D22" s="75"/>
      <c r="E22" s="75"/>
    </row>
    <row r="23" customFormat="1" ht="27" customHeight="1" spans="1:5">
      <c r="A23" s="53">
        <v>30302</v>
      </c>
      <c r="B23" s="54" t="s">
        <v>219</v>
      </c>
      <c r="C23" s="55"/>
      <c r="D23" s="75"/>
      <c r="E23" s="75"/>
    </row>
    <row r="24" customFormat="1" ht="27" customHeight="1" spans="1:5">
      <c r="A24" s="73">
        <v>30305</v>
      </c>
      <c r="B24" s="58" t="s">
        <v>220</v>
      </c>
      <c r="C24" s="71">
        <v>23040</v>
      </c>
      <c r="D24" s="72"/>
      <c r="E24" s="72"/>
    </row>
    <row r="25" customFormat="1" ht="27" customHeight="1" spans="1:5">
      <c r="A25" s="58">
        <v>30306</v>
      </c>
      <c r="B25" s="58" t="s">
        <v>221</v>
      </c>
      <c r="C25" s="71">
        <v>28567.05</v>
      </c>
      <c r="D25" s="72"/>
      <c r="E25" s="72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启航</cp:lastModifiedBy>
  <dcterms:created xsi:type="dcterms:W3CDTF">2023-01-31T08:53:00Z</dcterms:created>
  <dcterms:modified xsi:type="dcterms:W3CDTF">2023-04-12T02:47:22Z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54C80BC5E32D4B2596A6365A6DA0E22A</vt:lpwstr>
  </property>
</Properties>
</file>