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1" sheetId="1" r:id="rId1"/>
    <sheet name="资金分配表2" sheetId="4" r:id="rId2"/>
  </sheets>
  <calcPr calcId="144525"/>
</workbook>
</file>

<file path=xl/sharedStrings.xml><?xml version="1.0" encoding="utf-8"?>
<sst xmlns="http://schemas.openxmlformats.org/spreadsheetml/2006/main" count="68" uniqueCount="39">
  <si>
    <t>宁县2023年第一批统筹整合财政涉农资金分配表（不含衔接资金）</t>
  </si>
  <si>
    <t xml:space="preserve">                                     单位：万元</t>
  </si>
  <si>
    <t>序号</t>
  </si>
  <si>
    <t>单位</t>
  </si>
  <si>
    <t>项目名称</t>
  </si>
  <si>
    <t>下达金额</t>
  </si>
  <si>
    <t>小计</t>
  </si>
  <si>
    <t>中央</t>
  </si>
  <si>
    <t>省级</t>
  </si>
  <si>
    <t>林业和草原局</t>
  </si>
  <si>
    <t>绿色标准化种植基地建设</t>
  </si>
  <si>
    <t>水土保持局</t>
  </si>
  <si>
    <t>黄土高原塬面保护项目</t>
  </si>
  <si>
    <t>农业农村局</t>
  </si>
  <si>
    <t>高标准农田建设项目</t>
  </si>
  <si>
    <t>交通运输局</t>
  </si>
  <si>
    <t>村组道路建设</t>
  </si>
  <si>
    <t>水务局</t>
  </si>
  <si>
    <t>饮水安全</t>
  </si>
  <si>
    <t>环境保护局</t>
  </si>
  <si>
    <t>2023年农村环境整治项目</t>
  </si>
  <si>
    <t>合   计</t>
  </si>
  <si>
    <t>宁县2023年第一批统筹整合财政涉农资金分配表（含衔接资金）</t>
  </si>
  <si>
    <t>脱贫户、监测户产业发展</t>
  </si>
  <si>
    <t>产业道路建设</t>
  </si>
  <si>
    <t>乡村振兴局</t>
  </si>
  <si>
    <t>脱贫户小额贷款贴息</t>
  </si>
  <si>
    <t>村集体经济</t>
  </si>
  <si>
    <t>发改与改革局</t>
  </si>
  <si>
    <t>金融办</t>
  </si>
  <si>
    <t>易地扶贫搬迁贷款贴息</t>
  </si>
  <si>
    <t>财政局</t>
  </si>
  <si>
    <t>易地扶贫搬迁政府债券贴息</t>
  </si>
  <si>
    <t>“两后生”培训</t>
  </si>
  <si>
    <t>人社局</t>
  </si>
  <si>
    <t>村级公益岗位</t>
  </si>
  <si>
    <t>乡村建设</t>
  </si>
  <si>
    <t>自然资源局</t>
  </si>
  <si>
    <t>乡村建设规划费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</si>
</sst>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6" sqref="E6"/>
    </sheetView>
  </sheetViews>
  <sheetFormatPr defaultColWidth="9" defaultRowHeight="13.5" outlineLevelCol="5"/>
  <cols>
    <col min="1" max="1" width="6.5" customWidth="1"/>
    <col min="2" max="2" width="17.125" customWidth="1"/>
    <col min="3" max="3" width="40.625" customWidth="1"/>
    <col min="4" max="6" width="20.775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/>
      <c r="D2" s="4" t="s">
        <v>1</v>
      </c>
      <c r="E2" s="4"/>
      <c r="F2" s="4"/>
    </row>
    <row r="3" ht="2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</row>
    <row r="4" ht="18" customHeight="1" spans="1:6">
      <c r="A4" s="5"/>
      <c r="B4" s="5"/>
      <c r="C4" s="5"/>
      <c r="D4" s="5" t="s">
        <v>6</v>
      </c>
      <c r="E4" s="5" t="s">
        <v>7</v>
      </c>
      <c r="F4" s="5" t="s">
        <v>8</v>
      </c>
    </row>
    <row r="5" s="1" customFormat="1" ht="51" customHeight="1" spans="1:6">
      <c r="A5" s="8">
        <v>1</v>
      </c>
      <c r="B5" s="7" t="s">
        <v>9</v>
      </c>
      <c r="C5" s="7" t="s">
        <v>10</v>
      </c>
      <c r="D5" s="8">
        <f t="shared" ref="D5:D10" si="0">F5+E5</f>
        <v>200</v>
      </c>
      <c r="E5" s="8">
        <v>200</v>
      </c>
      <c r="F5" s="8"/>
    </row>
    <row r="6" s="1" customFormat="1" ht="51" customHeight="1" spans="1:6">
      <c r="A6" s="8">
        <v>2</v>
      </c>
      <c r="B6" s="7" t="s">
        <v>11</v>
      </c>
      <c r="C6" s="7" t="s">
        <v>12</v>
      </c>
      <c r="D6" s="8">
        <f t="shared" si="0"/>
        <v>990</v>
      </c>
      <c r="E6" s="8">
        <v>990</v>
      </c>
      <c r="F6" s="8"/>
    </row>
    <row r="7" s="1" customFormat="1" ht="51" customHeight="1" spans="1:6">
      <c r="A7" s="8">
        <v>3</v>
      </c>
      <c r="B7" s="7" t="s">
        <v>13</v>
      </c>
      <c r="C7" s="7" t="s">
        <v>14</v>
      </c>
      <c r="D7" s="8">
        <f t="shared" si="0"/>
        <v>1440</v>
      </c>
      <c r="E7" s="8">
        <v>1218</v>
      </c>
      <c r="F7" s="8">
        <v>222</v>
      </c>
    </row>
    <row r="8" s="1" customFormat="1" ht="51" customHeight="1" spans="1:6">
      <c r="A8" s="8">
        <v>4</v>
      </c>
      <c r="B8" s="7" t="s">
        <v>15</v>
      </c>
      <c r="C8" s="7" t="s">
        <v>16</v>
      </c>
      <c r="D8" s="8">
        <f t="shared" si="0"/>
        <v>1507.32</v>
      </c>
      <c r="E8" s="8">
        <v>1507.32</v>
      </c>
      <c r="F8" s="8"/>
    </row>
    <row r="9" s="1" customFormat="1" ht="51" customHeight="1" spans="1:6">
      <c r="A9" s="8">
        <v>5</v>
      </c>
      <c r="B9" s="7" t="s">
        <v>17</v>
      </c>
      <c r="C9" s="7" t="s">
        <v>18</v>
      </c>
      <c r="D9" s="8">
        <f t="shared" si="0"/>
        <v>249</v>
      </c>
      <c r="E9" s="8">
        <v>249</v>
      </c>
      <c r="F9" s="8"/>
    </row>
    <row r="10" s="1" customFormat="1" ht="51" customHeight="1" spans="1:6">
      <c r="A10" s="8">
        <v>6</v>
      </c>
      <c r="B10" s="7" t="s">
        <v>19</v>
      </c>
      <c r="C10" s="7" t="s">
        <v>20</v>
      </c>
      <c r="D10" s="8">
        <f t="shared" si="0"/>
        <v>80</v>
      </c>
      <c r="E10" s="8"/>
      <c r="F10" s="8">
        <v>80</v>
      </c>
    </row>
    <row r="11" ht="39" customHeight="1" spans="1:6">
      <c r="A11" s="9" t="s">
        <v>21</v>
      </c>
      <c r="B11" s="10"/>
      <c r="C11" s="11"/>
      <c r="D11" s="5">
        <f>SUM(D5:D10)</f>
        <v>4466.32</v>
      </c>
      <c r="E11" s="5">
        <f>SUM(E5:E10)</f>
        <v>4164.32</v>
      </c>
      <c r="F11" s="5">
        <f>SUM(F5:F10)</f>
        <v>302</v>
      </c>
    </row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</sheetData>
  <mergeCells count="7">
    <mergeCell ref="A1:F1"/>
    <mergeCell ref="D2:F2"/>
    <mergeCell ref="D3:F3"/>
    <mergeCell ref="A11:C11"/>
    <mergeCell ref="A3:A4"/>
    <mergeCell ref="B3:B4"/>
    <mergeCell ref="C3:C4"/>
  </mergeCells>
  <pageMargins left="0.7" right="0.7" top="0.75" bottom="0.550694444444444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26" sqref="C26"/>
    </sheetView>
  </sheetViews>
  <sheetFormatPr defaultColWidth="9" defaultRowHeight="13.5" outlineLevelCol="5"/>
  <cols>
    <col min="1" max="1" width="6.5" customWidth="1"/>
    <col min="2" max="2" width="17.125" customWidth="1"/>
    <col min="3" max="3" width="40.625" customWidth="1"/>
    <col min="4" max="6" width="20.775" customWidth="1"/>
  </cols>
  <sheetData>
    <row r="1" ht="33" customHeight="1" spans="1:6">
      <c r="A1" s="2" t="s">
        <v>22</v>
      </c>
      <c r="B1" s="2"/>
      <c r="C1" s="2"/>
      <c r="D1" s="2"/>
      <c r="E1" s="2"/>
      <c r="F1" s="2"/>
    </row>
    <row r="2" ht="16" customHeight="1" spans="1:6">
      <c r="A2" s="3"/>
      <c r="D2" s="4" t="s">
        <v>1</v>
      </c>
      <c r="E2" s="4"/>
      <c r="F2" s="4"/>
    </row>
    <row r="3" ht="2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</row>
    <row r="4" ht="18" customHeight="1" spans="1:6">
      <c r="A4" s="5"/>
      <c r="B4" s="5"/>
      <c r="C4" s="5"/>
      <c r="D4" s="5" t="s">
        <v>6</v>
      </c>
      <c r="E4" s="5" t="s">
        <v>7</v>
      </c>
      <c r="F4" s="5" t="s">
        <v>8</v>
      </c>
    </row>
    <row r="5" ht="21" customHeight="1" spans="1:6">
      <c r="A5" s="6">
        <v>1</v>
      </c>
      <c r="B5" s="7" t="s">
        <v>13</v>
      </c>
      <c r="C5" s="7" t="s">
        <v>23</v>
      </c>
      <c r="D5" s="6">
        <v>500</v>
      </c>
      <c r="E5" s="6">
        <v>500</v>
      </c>
      <c r="F5" s="6"/>
    </row>
    <row r="6" ht="21" customHeight="1" spans="1:6">
      <c r="A6" s="6">
        <v>2</v>
      </c>
      <c r="B6" s="7" t="s">
        <v>13</v>
      </c>
      <c r="C6" s="7" t="s">
        <v>10</v>
      </c>
      <c r="D6" s="6">
        <f t="shared" ref="D6:D22" si="0">F6+E6</f>
        <v>300</v>
      </c>
      <c r="E6" s="6"/>
      <c r="F6" s="6">
        <v>300</v>
      </c>
    </row>
    <row r="7" s="1" customFormat="1" ht="21" customHeight="1" spans="1:6">
      <c r="A7" s="8">
        <v>3</v>
      </c>
      <c r="B7" s="7" t="s">
        <v>9</v>
      </c>
      <c r="C7" s="7" t="s">
        <v>10</v>
      </c>
      <c r="D7" s="8">
        <f t="shared" si="0"/>
        <v>200</v>
      </c>
      <c r="E7" s="8">
        <v>200</v>
      </c>
      <c r="F7" s="8"/>
    </row>
    <row r="8" s="1" customFormat="1" ht="21" customHeight="1" spans="1:6">
      <c r="A8" s="8">
        <v>4</v>
      </c>
      <c r="B8" s="7" t="s">
        <v>15</v>
      </c>
      <c r="C8" s="7" t="s">
        <v>24</v>
      </c>
      <c r="D8" s="8">
        <f t="shared" si="0"/>
        <v>1709.05</v>
      </c>
      <c r="E8" s="8">
        <v>346.95</v>
      </c>
      <c r="F8" s="8">
        <v>1362.1</v>
      </c>
    </row>
    <row r="9" s="1" customFormat="1" ht="21" customHeight="1" spans="1:6">
      <c r="A9" s="8">
        <v>5</v>
      </c>
      <c r="B9" s="7" t="s">
        <v>11</v>
      </c>
      <c r="C9" s="7" t="s">
        <v>12</v>
      </c>
      <c r="D9" s="8">
        <f t="shared" si="0"/>
        <v>990</v>
      </c>
      <c r="E9" s="8">
        <v>990</v>
      </c>
      <c r="F9" s="8"/>
    </row>
    <row r="10" s="1" customFormat="1" ht="21" customHeight="1" spans="1:6">
      <c r="A10" s="8">
        <v>6</v>
      </c>
      <c r="B10" s="7" t="s">
        <v>25</v>
      </c>
      <c r="C10" s="7" t="s">
        <v>26</v>
      </c>
      <c r="D10" s="8">
        <f t="shared" si="0"/>
        <v>900</v>
      </c>
      <c r="E10" s="8">
        <v>900</v>
      </c>
      <c r="F10" s="8"/>
    </row>
    <row r="11" s="1" customFormat="1" ht="21" customHeight="1" spans="1:6">
      <c r="A11" s="8">
        <v>7</v>
      </c>
      <c r="B11" s="7" t="s">
        <v>13</v>
      </c>
      <c r="C11" s="7" t="s">
        <v>27</v>
      </c>
      <c r="D11" s="8">
        <f t="shared" si="0"/>
        <v>4300</v>
      </c>
      <c r="E11" s="8">
        <v>4300</v>
      </c>
      <c r="F11" s="8"/>
    </row>
    <row r="12" s="1" customFormat="1" ht="21" customHeight="1" spans="1:6">
      <c r="A12" s="8">
        <v>8</v>
      </c>
      <c r="B12" s="7" t="s">
        <v>13</v>
      </c>
      <c r="C12" s="7" t="s">
        <v>14</v>
      </c>
      <c r="D12" s="8">
        <f t="shared" si="0"/>
        <v>1440</v>
      </c>
      <c r="E12" s="8">
        <v>1218</v>
      </c>
      <c r="F12" s="8">
        <v>222</v>
      </c>
    </row>
    <row r="13" s="1" customFormat="1" ht="21" customHeight="1" spans="1:6">
      <c r="A13" s="8">
        <v>9</v>
      </c>
      <c r="B13" s="7" t="s">
        <v>15</v>
      </c>
      <c r="C13" s="7" t="s">
        <v>16</v>
      </c>
      <c r="D13" s="8">
        <f t="shared" si="0"/>
        <v>1507.32</v>
      </c>
      <c r="E13" s="8">
        <v>1507.32</v>
      </c>
      <c r="F13" s="8"/>
    </row>
    <row r="14" s="1" customFormat="1" ht="21" customHeight="1" spans="1:6">
      <c r="A14" s="8">
        <v>10</v>
      </c>
      <c r="B14" s="7" t="s">
        <v>28</v>
      </c>
      <c r="C14" s="7" t="s">
        <v>16</v>
      </c>
      <c r="D14" s="8">
        <f t="shared" si="0"/>
        <v>400</v>
      </c>
      <c r="E14" s="8">
        <v>400</v>
      </c>
      <c r="F14" s="8"/>
    </row>
    <row r="15" s="1" customFormat="1" ht="21" customHeight="1" spans="1:6">
      <c r="A15" s="8">
        <v>11</v>
      </c>
      <c r="B15" s="7" t="s">
        <v>17</v>
      </c>
      <c r="C15" s="7" t="s">
        <v>18</v>
      </c>
      <c r="D15" s="8">
        <f t="shared" si="0"/>
        <v>1449</v>
      </c>
      <c r="E15" s="8">
        <v>1449</v>
      </c>
      <c r="F15" s="8"/>
    </row>
    <row r="16" s="1" customFormat="1" ht="21" customHeight="1" spans="1:6">
      <c r="A16" s="8">
        <v>12</v>
      </c>
      <c r="B16" s="7" t="s">
        <v>29</v>
      </c>
      <c r="C16" s="7" t="s">
        <v>30</v>
      </c>
      <c r="D16" s="8">
        <f t="shared" si="0"/>
        <v>305</v>
      </c>
      <c r="E16" s="8">
        <v>305</v>
      </c>
      <c r="F16" s="8"/>
    </row>
    <row r="17" ht="21" customHeight="1" spans="1:6">
      <c r="A17" s="6">
        <v>13</v>
      </c>
      <c r="B17" s="7" t="s">
        <v>31</v>
      </c>
      <c r="C17" s="7" t="s">
        <v>32</v>
      </c>
      <c r="D17" s="6">
        <f t="shared" si="0"/>
        <v>749.11</v>
      </c>
      <c r="E17" s="6">
        <v>749.11</v>
      </c>
      <c r="F17" s="6"/>
    </row>
    <row r="18" ht="21" customHeight="1" spans="1:6">
      <c r="A18" s="6">
        <v>14</v>
      </c>
      <c r="B18" s="7" t="s">
        <v>25</v>
      </c>
      <c r="C18" s="7" t="s">
        <v>33</v>
      </c>
      <c r="D18" s="6">
        <f t="shared" si="0"/>
        <v>500</v>
      </c>
      <c r="E18" s="6">
        <v>500</v>
      </c>
      <c r="F18" s="6"/>
    </row>
    <row r="19" ht="21" customHeight="1" spans="1:6">
      <c r="A19" s="6">
        <v>15</v>
      </c>
      <c r="B19" s="7" t="s">
        <v>34</v>
      </c>
      <c r="C19" s="7" t="s">
        <v>35</v>
      </c>
      <c r="D19" s="6">
        <f t="shared" si="0"/>
        <v>600</v>
      </c>
      <c r="E19" s="6"/>
      <c r="F19" s="6">
        <v>600</v>
      </c>
    </row>
    <row r="20" ht="21" customHeight="1" spans="1:6">
      <c r="A20" s="6">
        <v>16</v>
      </c>
      <c r="B20" s="7" t="s">
        <v>25</v>
      </c>
      <c r="C20" s="7" t="s">
        <v>36</v>
      </c>
      <c r="D20" s="6">
        <f t="shared" si="0"/>
        <v>3392.76</v>
      </c>
      <c r="E20" s="6"/>
      <c r="F20" s="6">
        <v>3392.76</v>
      </c>
    </row>
    <row r="21" ht="21" customHeight="1" spans="1:6">
      <c r="A21" s="6">
        <v>17</v>
      </c>
      <c r="B21" s="7" t="s">
        <v>19</v>
      </c>
      <c r="C21" s="7" t="s">
        <v>36</v>
      </c>
      <c r="D21" s="6">
        <f t="shared" si="0"/>
        <v>80</v>
      </c>
      <c r="E21" s="6"/>
      <c r="F21" s="6">
        <v>80</v>
      </c>
    </row>
    <row r="22" ht="21" customHeight="1" spans="1:6">
      <c r="A22" s="6">
        <v>18</v>
      </c>
      <c r="B22" s="7" t="s">
        <v>37</v>
      </c>
      <c r="C22" s="7" t="s">
        <v>38</v>
      </c>
      <c r="D22" s="6">
        <f t="shared" si="0"/>
        <v>100</v>
      </c>
      <c r="E22" s="6"/>
      <c r="F22" s="6">
        <v>100</v>
      </c>
    </row>
    <row r="23" ht="21" customHeight="1" spans="1:6">
      <c r="A23" s="9" t="s">
        <v>21</v>
      </c>
      <c r="B23" s="10"/>
      <c r="C23" s="11"/>
      <c r="D23" s="12">
        <f>SUM(D5:D22)</f>
        <v>19422.24</v>
      </c>
      <c r="E23" s="12">
        <f>SUM(E5:E22)</f>
        <v>13365.38</v>
      </c>
      <c r="F23" s="12">
        <f>SUM(F5:F22)</f>
        <v>6056.86</v>
      </c>
    </row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7">
    <mergeCell ref="A1:F1"/>
    <mergeCell ref="D2:F2"/>
    <mergeCell ref="D3:F3"/>
    <mergeCell ref="A23:C23"/>
    <mergeCell ref="A3:A4"/>
    <mergeCell ref="B3:B4"/>
    <mergeCell ref="C3:C4"/>
  </mergeCells>
  <pageMargins left="0.7" right="0.7" top="0.75" bottom="0.55069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资金分配表1</vt:lpstr>
      <vt:lpstr>资金分配表2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2023-04-27T09:20:09Z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E48F671712004CFCB2D1115F3AA2F045</vt:lpwstr>
  </property>
</Properties>
</file>