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firstSheet="3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<sst xmlns="http://schemas.openxmlformats.org/spreadsheetml/2006/main" count="400" uniqueCount="316">
  <si>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</si>
  <si>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</si>
  <si>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</si>
  <si>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</si>
  <si>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</si>
  <si>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</si>
  <si>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</si>
  <si>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</si>
  <si>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>高鹏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</si>
  <si>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</si>
  <si>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</si>
  <si>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</si>
  <si>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</si>
  <si>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</si>
  <si>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</si>
  <si>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</si>
  <si>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</si>
  <si>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</si>
  <si>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</si>
  <si>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</si>
  <si>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</si>
  <si>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</si>
  <si>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</si>
  <si>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</si>
  <si>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</si>
  <si>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</si>
  <si>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</si>
  <si>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</si>
  <si>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</si>
  <si>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</si>
  <si>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</si>
  <si>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</si>
  <si>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</si>
  <si>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</si>
  <si>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</si>
  <si>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</si>
  <si>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</si>
  <si>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</si>
  <si>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</si>
  <si>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</si>
  <si>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</si>
  <si>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</si>
  <si>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</si>
  <si>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</si>
  <si>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</si>
  <si>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</si>
  <si>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</si>
  <si>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</si>
  <si>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</si>
  <si>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</si>
  <si>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</si>
  <si>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</si>
  <si>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</si>
  <si>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</si>
  <si>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</si>
  <si>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</si>
  <si>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</si>
  <si>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</si>
  <si>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</si>
  <si>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</si>
  <si>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</si>
  <si>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</si>
  <si>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</si>
  <si>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</si>
  <si>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</si>
  <si>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</si>
  <si>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</si>
  <si>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</si>
  <si>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</si>
  <si>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</si>
  <si>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</si>
  <si>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</si>
  <si>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</si>
  <si>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</si>
  <si>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</si>
  <si>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</si>
  <si>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</si>
  <si>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</si>
  <si>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</si>
  <si>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</si>
  <si>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</si>
  <si>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</si>
  <si>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</si>
  <si>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</si>
  <si>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</si>
  <si>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</si>
  <si>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</si>
  <si>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</si>
  <si>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</si>
  <si>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</si>
  <si>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</si>
  <si>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</si>
  <si>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</si>
  <si>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</si>
  <si>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</si>
  <si>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</si>
  <si>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</si>
  <si>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</si>
  <si>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</si>
  <si>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</si>
  <si>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</si>
  <si>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</si>
  <si>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</si>
  <si>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</si>
  <si>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</si>
  <si>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</si>
  <si>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</si>
  <si>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</si>
  <si>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</si>
  <si>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</si>
  <si>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</si>
  <si>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</si>
  <si>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</si>
  <si>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</si>
  <si>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</si>
  <si>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>20131-党委办公室（厅）及相关机构事务</t>
  </si>
  <si>
    <t>2013101-行政运行</t>
  </si>
  <si>
    <t>208-行政运行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</si>
  <si>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</si>
  <si>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</si>
  <si>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</si>
  <si>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</si>
  <si>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</si>
  <si>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</si>
  <si>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</si>
  <si>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</si>
  <si>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</si>
  <si>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</si>
  <si>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</si>
  <si>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</si>
  <si>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</si>
  <si>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</si>
  <si>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</si>
  <si>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</si>
  <si>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</si>
  <si>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</si>
  <si>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</si>
  <si>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</si>
  <si>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</si>
  <si>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</si>
  <si>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</si>
  <si>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</si>
  <si>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</si>
  <si>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</si>
  <si>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</si>
  <si>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</si>
  <si>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</si>
  <si>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</si>
  <si>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</si>
  <si>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</si>
  <si>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</si>
  <si>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</si>
  <si>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</si>
  <si>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</si>
  <si>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</si>
  <si>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</si>
  <si>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</si>
  <si>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</si>
  <si>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</si>
  <si>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</si>
  <si>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</si>
  <si>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</si>
  <si>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</si>
  <si>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</si>
  <si>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</si>
  <si>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</si>
  <si>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宁县委党史办</t>
  </si>
  <si>
    <t>一般公共预算支出情况表</t>
  </si>
  <si>
    <t>科目编码</t>
  </si>
  <si>
    <t>科目名称</t>
  </si>
  <si>
    <t>201</t>
  </si>
  <si>
    <t>一般公共服务支出</t>
  </si>
  <si>
    <t>20131</t>
  </si>
  <si>
    <t>党委办公室（厅）及相关机构事务</t>
  </si>
  <si>
    <t>2013101</t>
  </si>
  <si>
    <t>行政运行</t>
  </si>
  <si>
    <t>208</t>
  </si>
  <si>
    <t>社会保障和就业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</si>
  <si>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</si>
  <si>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</si>
  <si>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</si>
  <si>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</si>
  <si>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</si>
  <si>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</si>
  <si>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</si>
  <si>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</si>
  <si>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</si>
  <si>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</si>
  <si>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</si>
  <si>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</si>
  <si>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</si>
  <si>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</si>
  <si>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</si>
  <si>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</si>
  <si>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基本工资</t>
  </si>
  <si>
    <t>30102</t>
  </si>
  <si>
    <t xml:space="preserve">  津贴补贴</t>
  </si>
  <si>
    <t>30103</t>
  </si>
  <si>
    <t xml:space="preserve">  奖金</t>
  </si>
  <si>
    <t>30107</t>
  </si>
  <si>
    <t>绩效工资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</si>
  <si>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</si>
  <si>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</si>
  <si>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</si>
  <si>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</si>
  <si>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</si>
  <si>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商品服务支出</t>
  </si>
  <si>
    <t>30201</t>
  </si>
  <si>
    <t xml:space="preserve">  办公费</t>
  </si>
  <si>
    <t>30202</t>
  </si>
  <si>
    <t xml:space="preserve">  印刷费</t>
  </si>
  <si>
    <t>30205</t>
  </si>
  <si>
    <t>水费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</si>
  <si>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</si>
  <si>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</si>
  <si>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</si>
  <si>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</si>
  <si>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</si>
  <si>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</si>
  <si>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</si>
  <si>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</si>
  <si>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</si>
  <si>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</si>
  <si>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</si>
  <si>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</si>
  <si>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</si>
  <si>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</si>
  <si>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</si>
  <si>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</si>
  <si>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</si>
  <si>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</si>
  <si>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</si>
  <si>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</si>
  <si>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</si>
  <si>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</si>
  <si>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</si>
  <si>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</si>
  <si>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</si>
  <si>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</si>
  <si>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</si>
  <si>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</si>
  <si>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</si>
  <si>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</si>
  <si>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</si>
  <si>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</si>
  <si>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</si>
  <si>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</si>
  <si>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</si>
  <si>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</si>
  <si>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</si>
  <si>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</si>
  <si>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</si>
  <si>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</si>
  <si>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</si>
  <si>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</si>
  <si>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</si>
  <si>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</si>
  <si>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</si>
  <si>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</si>
  <si>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</si>
  <si>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张文静</t>
  </si>
  <si>
    <t>联系电话</t>
  </si>
  <si>
    <t>0934-6622523</t>
  </si>
  <si>
    <t>部门（单位）职能</t>
  </si>
  <si>
    <t>依据</t>
  </si>
  <si>
    <r>
      <rPr>
        <sz val="9"/>
        <color rgb="FF000000"/>
        <rFont val="宋体"/>
        <charset val="1"/>
      </rPr>
      <t>县委办发（</t>
    </r>
    <r>
      <rPr>
        <sz val="9"/>
        <color rgb="FF000000"/>
        <rFont val="Calibri"/>
        <charset val="1"/>
      </rPr>
      <t>2002</t>
    </r>
    <r>
      <rPr>
        <sz val="9"/>
        <color rgb="FF000000"/>
        <rFont val="宋体"/>
        <charset val="1"/>
      </rPr>
      <t>）</t>
    </r>
    <r>
      <rPr>
        <sz val="9"/>
        <color rgb="FF000000"/>
        <rFont val="Calibri"/>
        <charset val="1"/>
      </rPr>
      <t>89</t>
    </r>
    <r>
      <rPr>
        <sz val="9"/>
        <color rgb="FF000000"/>
        <rFont val="宋体"/>
        <charset val="1"/>
      </rPr>
      <t>号</t>
    </r>
  </si>
  <si>
    <t>职能概述</t>
  </si>
  <si>
    <r>
      <t>1.</t>
    </r>
    <r>
      <rPr>
        <sz val="9"/>
        <color rgb="FF000000"/>
        <rFont val="宋体"/>
        <charset val="1"/>
      </rPr>
      <t>广泛征集、整理和保存宁县党的历史资料，为研究和编写党史服务；</t>
    </r>
    <r>
      <rPr>
        <sz val="9"/>
        <color rgb="FF000000"/>
        <rFont val="Calibri"/>
        <charset val="1"/>
      </rPr>
      <t>2.</t>
    </r>
    <r>
      <rPr>
        <sz val="9"/>
        <color rgb="FF000000"/>
        <rFont val="宋体"/>
        <charset val="1"/>
      </rPr>
      <t>积极走访有关当事人，抢救口述史料；</t>
    </r>
    <r>
      <rPr>
        <sz val="9"/>
        <color rgb="FF000000"/>
        <rFont val="Calibri"/>
        <charset val="1"/>
      </rPr>
      <t>3.</t>
    </r>
    <r>
      <rPr>
        <sz val="9"/>
        <color rgb="FF000000"/>
        <rFont val="宋体"/>
        <charset val="1"/>
      </rPr>
      <t>对县内建党建政及政治、军事、经济、文化等建设活动开展专题研究，发挥其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以史鉴今，资政育人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的作用；</t>
    </r>
    <r>
      <rPr>
        <sz val="9"/>
        <color rgb="FF000000"/>
        <rFont val="Calibri"/>
        <charset val="1"/>
      </rPr>
      <t>4.</t>
    </r>
    <r>
      <rPr>
        <sz val="9"/>
        <color rgb="FF000000"/>
        <rFont val="宋体"/>
        <charset val="1"/>
      </rPr>
      <t>完成上级下达的征集课题，加强党史资料的交流和使用；</t>
    </r>
    <r>
      <rPr>
        <sz val="9"/>
        <color rgb="FF000000"/>
        <rFont val="Calibri"/>
        <charset val="1"/>
      </rPr>
      <t>5.</t>
    </r>
    <r>
      <rPr>
        <sz val="9"/>
        <color rgb="FF000000"/>
        <rFont val="宋体"/>
        <charset val="1"/>
      </rPr>
      <t>利用党史资料开展爱国主义和革命传统教育；</t>
    </r>
    <r>
      <rPr>
        <sz val="9"/>
        <color rgb="FF000000"/>
        <rFont val="Calibri"/>
        <charset val="1"/>
      </rPr>
      <t>6.</t>
    </r>
    <r>
      <rPr>
        <sz val="9"/>
        <color rgb="FF000000"/>
        <rFont val="宋体"/>
        <charset val="1"/>
      </rPr>
      <t>承办县委、县政府交办的其他工作事项。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</si>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</sst>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5" borderId="4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9" borderId="5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13" borderId="8" applyNumberFormat="0" applyAlignment="0" applyProtection="0">
      <alignment vertical="center"/>
    </xf>
    <xf numFmtId="0" fontId="52" fillId="13" borderId="4" applyNumberFormat="0" applyAlignment="0" applyProtection="0">
      <alignment vertical="center"/>
    </xf>
    <xf numFmtId="0" fontId="53" fillId="14" borderId="9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7" fillId="0" borderId="0"/>
  </cellStyleXfs>
  <cellXfs count="1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7" fillId="0" borderId="0" xfId="0" applyFont="1" applyFill="1" applyAlignment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0" fontId="16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/>
    </xf>
    <xf numFmtId="49" fontId="26" fillId="0" borderId="1" xfId="0" applyNumberFormat="1" applyFont="1" applyFill="1" applyBorder="1" applyAlignment="1">
      <alignment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4" fontId="27" fillId="3" borderId="1" xfId="0" applyNumberFormat="1" applyFont="1" applyFill="1" applyBorder="1" applyAlignment="1">
      <alignment horizontal="right" vertical="center" wrapText="1"/>
    </xf>
    <xf numFmtId="4" fontId="16" fillId="3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4" fontId="27" fillId="3" borderId="1" xfId="0" applyNumberFormat="1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left" vertical="center" wrapText="1"/>
    </xf>
    <xf numFmtId="4" fontId="27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177" fontId="16" fillId="0" borderId="2" xfId="0" applyNumberFormat="1" applyFont="1" applyBorder="1" applyAlignment="1">
      <alignment horizontal="right" vertical="center" wrapText="1"/>
    </xf>
    <xf numFmtId="177" fontId="31" fillId="0" borderId="2" xfId="0" applyNumberFormat="1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177" fontId="27" fillId="0" borderId="2" xfId="0" applyNumberFormat="1" applyFont="1" applyBorder="1" applyAlignment="1">
      <alignment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21" fillId="0" borderId="1" xfId="49" applyFont="1" applyFill="1" applyBorder="1" applyAlignment="1" applyProtection="1">
      <alignment vertical="center"/>
    </xf>
    <xf numFmtId="178" fontId="21" fillId="0" borderId="1" xfId="0" applyNumberFormat="1" applyFont="1" applyFill="1" applyBorder="1" applyAlignment="1" applyProtection="1">
      <alignment horizontal="right" vertical="center"/>
    </xf>
    <xf numFmtId="178" fontId="32" fillId="0" borderId="1" xfId="0" applyNumberFormat="1" applyFont="1" applyFill="1" applyBorder="1" applyAlignment="1">
      <alignment horizontal="right" vertical="center"/>
    </xf>
    <xf numFmtId="0" fontId="21" fillId="0" borderId="1" xfId="49" applyFont="1" applyBorder="1" applyAlignment="1" applyProtection="1">
      <alignment vertical="center"/>
    </xf>
    <xf numFmtId="0" fontId="25" fillId="0" borderId="1" xfId="49" applyFont="1" applyFill="1" applyBorder="1" applyAlignment="1" applyProtection="1">
      <alignment horizontal="center" vertical="center"/>
    </xf>
    <xf numFmtId="178" fontId="25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4" fontId="14" fillId="0" borderId="2" xfId="0" applyNumberFormat="1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4" fontId="34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79" fontId="16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7" sqref="H7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14.3" customHeight="1" spans="1:1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2.75" customHeight="1" spans="1:11">
      <c r="A3" s="27"/>
      <c r="B3" s="27" t="s">
        <v>0</v>
      </c>
      <c r="C3" s="113"/>
      <c r="D3" s="113"/>
      <c r="E3" s="27"/>
      <c r="F3" s="27"/>
      <c r="G3" s="27"/>
      <c r="H3" s="27"/>
      <c r="I3" s="27"/>
      <c r="J3" s="27"/>
      <c r="K3" s="27"/>
    </row>
    <row r="4" ht="22.75" customHeight="1" spans="1:11">
      <c r="A4" s="27"/>
      <c r="B4" s="27" t="s">
        <v>1</v>
      </c>
      <c r="C4" s="27"/>
      <c r="D4" s="27"/>
      <c r="E4" s="27"/>
      <c r="F4" s="27"/>
      <c r="G4" s="27"/>
      <c r="H4" s="27"/>
      <c r="I4" s="27"/>
      <c r="J4" s="27"/>
      <c r="K4" s="27"/>
    </row>
    <row r="5" ht="14.3" customHeight="1" spans="1:1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ht="78.55" customHeight="1" spans="1:11">
      <c r="A6" s="25"/>
      <c r="B6" s="114" t="s">
        <v>2</v>
      </c>
      <c r="C6" s="114"/>
      <c r="D6" s="114"/>
      <c r="E6" s="114"/>
      <c r="F6" s="114"/>
      <c r="G6" s="114"/>
      <c r="H6" s="114"/>
      <c r="I6" s="114"/>
      <c r="J6" s="114"/>
      <c r="K6" s="114"/>
    </row>
    <row r="7" ht="22.75" customHeight="1" spans="1:1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ht="22.75" customHeight="1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ht="22.75" customHeight="1" spans="1:1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ht="22.75" customHeight="1" spans="1:11">
      <c r="A10" s="27"/>
      <c r="B10" s="27" t="s">
        <v>3</v>
      </c>
      <c r="C10" s="27"/>
      <c r="F10" s="115" t="s">
        <v>4</v>
      </c>
      <c r="G10" s="116"/>
      <c r="H10" s="27"/>
      <c r="I10" s="27"/>
      <c r="J10" s="27"/>
      <c r="K10" s="27"/>
    </row>
    <row r="11" ht="22.75" customHeight="1" spans="1:1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ht="22.75" customHeight="1" spans="1:11">
      <c r="A12" s="27"/>
      <c r="B12" s="115" t="s">
        <v>5</v>
      </c>
      <c r="C12" s="115"/>
      <c r="D12" s="27"/>
      <c r="E12" s="115" t="s">
        <v>6</v>
      </c>
      <c r="F12" s="25"/>
      <c r="G12" s="27"/>
      <c r="H12" s="115" t="s">
        <v>7</v>
      </c>
      <c r="I12" s="25" t="s">
        <v>8</v>
      </c>
      <c r="J12" s="27"/>
      <c r="K12" s="27"/>
    </row>
    <row r="13" ht="14.3" customHeight="1" spans="1:11">
      <c r="A13" s="25"/>
      <c r="B13" s="25"/>
      <c r="C13" s="25" t="s">
        <v>9</v>
      </c>
      <c r="D13" s="25"/>
      <c r="E13" s="25"/>
      <c r="F13" s="25"/>
      <c r="G13" s="25"/>
      <c r="H13" s="25"/>
      <c r="I13" s="25"/>
      <c r="J13" s="25"/>
      <c r="K13" s="25"/>
    </row>
    <row r="14" ht="14.3" customHeight="1" spans="1:1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ht="14.3" customHeight="1" spans="1:1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25"/>
      <c r="B1" s="25"/>
    </row>
    <row r="2" ht="39.15" customHeight="1" spans="1:3">
      <c r="A2" s="25"/>
      <c r="B2" s="109" t="s">
        <v>10</v>
      </c>
      <c r="C2" s="109"/>
    </row>
    <row r="3" ht="29.35" customHeight="1" spans="1:3">
      <c r="A3" s="110"/>
      <c r="B3" s="111" t="s">
        <v>11</v>
      </c>
      <c r="C3" s="111" t="s">
        <v>12</v>
      </c>
    </row>
    <row r="4" ht="28.45" customHeight="1" spans="1:3">
      <c r="A4" s="102"/>
      <c r="B4" s="112" t="s">
        <v>13</v>
      </c>
      <c r="C4" s="60" t="s">
        <v>14</v>
      </c>
    </row>
    <row r="5" ht="28.45" customHeight="1" spans="1:3">
      <c r="A5" s="102"/>
      <c r="B5" s="112" t="s">
        <v>15</v>
      </c>
      <c r="C5" s="60" t="s">
        <v>16</v>
      </c>
    </row>
    <row r="6" ht="28.45" customHeight="1" spans="1:3">
      <c r="A6" s="102"/>
      <c r="B6" s="112" t="s">
        <v>17</v>
      </c>
      <c r="C6" s="60" t="s">
        <v>18</v>
      </c>
    </row>
    <row r="7" ht="28.45" customHeight="1" spans="1:3">
      <c r="A7" s="102"/>
      <c r="B7" s="112" t="s">
        <v>19</v>
      </c>
      <c r="C7" s="60"/>
    </row>
    <row r="8" ht="28.45" customHeight="1" spans="1:3">
      <c r="A8" s="102"/>
      <c r="B8" s="112" t="s">
        <v>20</v>
      </c>
      <c r="C8" s="60" t="s">
        <v>21</v>
      </c>
    </row>
    <row r="9" ht="28.45" customHeight="1" spans="1:3">
      <c r="A9" s="102"/>
      <c r="B9" s="112" t="s">
        <v>22</v>
      </c>
      <c r="C9" s="60" t="s">
        <v>23</v>
      </c>
    </row>
    <row r="10" ht="28.45" customHeight="1" spans="1:3">
      <c r="A10" s="102"/>
      <c r="B10" s="112" t="s">
        <v>24</v>
      </c>
      <c r="C10" s="60" t="s">
        <v>25</v>
      </c>
    </row>
    <row r="11" ht="28.45" customHeight="1" spans="1:3">
      <c r="A11" s="102"/>
      <c r="B11" s="112" t="s">
        <v>26</v>
      </c>
      <c r="C11" s="60" t="s">
        <v>27</v>
      </c>
    </row>
    <row r="12" ht="28.45" customHeight="1" spans="1:3">
      <c r="A12" s="102"/>
      <c r="B12" s="112" t="s">
        <v>28</v>
      </c>
      <c r="C12" s="60"/>
    </row>
    <row r="13" ht="28.45" customHeight="1" spans="1:3">
      <c r="A13" s="25"/>
      <c r="B13" s="112" t="s">
        <v>29</v>
      </c>
      <c r="C13" s="60"/>
    </row>
    <row r="14" ht="28.45" customHeight="1" spans="1:3">
      <c r="A14" s="25"/>
      <c r="B14" s="112" t="s">
        <v>30</v>
      </c>
      <c r="C14" s="60" t="s">
        <v>14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workbookViewId="0">
      <selection activeCell="D33" sqref="D33"/>
    </sheetView>
  </sheetViews>
  <sheetFormatPr defaultColWidth="10" defaultRowHeight="13.5" outlineLevelCol="3"/>
  <cols>
    <col min="1" max="1" width="34.875" customWidth="1"/>
    <col min="2" max="2" width="16.6916666666667" customWidth="1"/>
    <col min="3" max="3" width="29.5" customWidth="1"/>
    <col min="4" max="4" width="15.125" customWidth="1"/>
  </cols>
  <sheetData>
    <row r="1" ht="14.3" customHeight="1" spans="1:4">
      <c r="A1" s="25"/>
      <c r="B1" s="25"/>
      <c r="C1" s="25"/>
      <c r="D1" s="25"/>
    </row>
    <row r="2" ht="39.85" customHeight="1" spans="1:4">
      <c r="A2" s="26" t="s">
        <v>31</v>
      </c>
      <c r="B2" s="26"/>
      <c r="C2" s="26"/>
      <c r="D2" s="26"/>
    </row>
    <row r="3" ht="22.75" customHeight="1" spans="1:4">
      <c r="A3" s="102"/>
      <c r="B3" s="102"/>
      <c r="C3" s="102"/>
      <c r="D3" s="103" t="s">
        <v>32</v>
      </c>
    </row>
    <row r="4" ht="22.75" customHeight="1" spans="1:4">
      <c r="A4" s="82" t="s">
        <v>33</v>
      </c>
      <c r="B4" s="82"/>
      <c r="C4" s="82" t="s">
        <v>34</v>
      </c>
      <c r="D4" s="82"/>
    </row>
    <row r="5" ht="22.75" customHeight="1" spans="1:4">
      <c r="A5" s="82" t="s">
        <v>35</v>
      </c>
      <c r="B5" s="82" t="s">
        <v>36</v>
      </c>
      <c r="C5" s="82" t="s">
        <v>35</v>
      </c>
      <c r="D5" s="82" t="s">
        <v>36</v>
      </c>
    </row>
    <row r="6" ht="22.75" customHeight="1" spans="1:4">
      <c r="A6" s="104" t="s">
        <v>37</v>
      </c>
      <c r="B6" s="89">
        <v>670936.35</v>
      </c>
      <c r="C6" s="104" t="s">
        <v>38</v>
      </c>
      <c r="D6" s="89">
        <v>631721.06</v>
      </c>
    </row>
    <row r="7" ht="22.75" customHeight="1" spans="1:4">
      <c r="A7" s="104" t="s">
        <v>39</v>
      </c>
      <c r="B7" s="89"/>
      <c r="C7" s="104" t="s">
        <v>40</v>
      </c>
      <c r="D7" s="105"/>
    </row>
    <row r="8" ht="22.75" customHeight="1" spans="1:4">
      <c r="A8" s="104" t="s">
        <v>41</v>
      </c>
      <c r="B8" s="89"/>
      <c r="C8" s="104" t="s">
        <v>42</v>
      </c>
      <c r="D8" s="105"/>
    </row>
    <row r="9" ht="22.75" customHeight="1" spans="1:4">
      <c r="A9" s="104" t="s">
        <v>43</v>
      </c>
      <c r="B9" s="89"/>
      <c r="C9" s="104" t="s">
        <v>44</v>
      </c>
      <c r="D9" s="105"/>
    </row>
    <row r="10" ht="22.75" customHeight="1" spans="1:4">
      <c r="A10" s="104" t="s">
        <v>45</v>
      </c>
      <c r="B10" s="89"/>
      <c r="C10" s="104" t="s">
        <v>46</v>
      </c>
      <c r="D10" s="105"/>
    </row>
    <row r="11" ht="22.75" customHeight="1" spans="1:4">
      <c r="A11" s="104" t="s">
        <v>47</v>
      </c>
      <c r="B11" s="89"/>
      <c r="C11" s="104" t="s">
        <v>48</v>
      </c>
      <c r="D11" s="105"/>
    </row>
    <row r="12" ht="22.75" customHeight="1" spans="1:4">
      <c r="A12" s="104" t="s">
        <v>49</v>
      </c>
      <c r="B12" s="89"/>
      <c r="C12" s="104" t="s">
        <v>50</v>
      </c>
      <c r="D12" s="105"/>
    </row>
    <row r="13" ht="22.75" customHeight="1" spans="1:4">
      <c r="A13" s="104" t="s">
        <v>51</v>
      </c>
      <c r="B13" s="89"/>
      <c r="C13" s="104" t="s">
        <v>52</v>
      </c>
      <c r="D13" s="105">
        <v>3086.08</v>
      </c>
    </row>
    <row r="14" ht="22.75" customHeight="1" spans="1:4">
      <c r="A14" s="104" t="s">
        <v>53</v>
      </c>
      <c r="B14" s="89"/>
      <c r="C14" s="104" t="s">
        <v>54</v>
      </c>
      <c r="D14" s="105">
        <v>36129.21</v>
      </c>
    </row>
    <row r="15" ht="22.75" customHeight="1" spans="1:4">
      <c r="A15" s="104"/>
      <c r="B15" s="106"/>
      <c r="C15" s="104" t="s">
        <v>55</v>
      </c>
      <c r="D15" s="105"/>
    </row>
    <row r="16" ht="22.75" customHeight="1" spans="1:4">
      <c r="A16" s="104"/>
      <c r="B16" s="106"/>
      <c r="C16" s="104" t="s">
        <v>56</v>
      </c>
      <c r="D16" s="105"/>
    </row>
    <row r="17" ht="22.75" customHeight="1" spans="1:4">
      <c r="A17" s="104"/>
      <c r="B17" s="106"/>
      <c r="C17" s="104" t="s">
        <v>57</v>
      </c>
      <c r="D17" s="105"/>
    </row>
    <row r="18" ht="22.75" customHeight="1" spans="1:4">
      <c r="A18" s="104"/>
      <c r="B18" s="106"/>
      <c r="C18" s="104" t="s">
        <v>58</v>
      </c>
      <c r="D18" s="105"/>
    </row>
    <row r="19" ht="22.75" customHeight="1" spans="1:4">
      <c r="A19" s="104"/>
      <c r="B19" s="106"/>
      <c r="C19" s="104" t="s">
        <v>59</v>
      </c>
      <c r="D19" s="105"/>
    </row>
    <row r="20" ht="22.75" customHeight="1" spans="1:4">
      <c r="A20" s="107"/>
      <c r="B20" s="108"/>
      <c r="C20" s="104" t="s">
        <v>60</v>
      </c>
      <c r="D20" s="105"/>
    </row>
    <row r="21" ht="22.75" customHeight="1" spans="1:4">
      <c r="A21" s="107"/>
      <c r="B21" s="108"/>
      <c r="C21" s="104" t="s">
        <v>61</v>
      </c>
      <c r="D21" s="105"/>
    </row>
    <row r="22" ht="22.75" customHeight="1" spans="1:4">
      <c r="A22" s="107"/>
      <c r="B22" s="108"/>
      <c r="C22" s="104" t="s">
        <v>62</v>
      </c>
      <c r="D22" s="105"/>
    </row>
    <row r="23" ht="22.75" customHeight="1" spans="1:4">
      <c r="A23" s="107"/>
      <c r="B23" s="108"/>
      <c r="C23" s="104" t="s">
        <v>63</v>
      </c>
      <c r="D23" s="105"/>
    </row>
    <row r="24" ht="22.75" customHeight="1" spans="1:4">
      <c r="A24" s="107"/>
      <c r="B24" s="108"/>
      <c r="C24" s="104" t="s">
        <v>64</v>
      </c>
      <c r="D24" s="105"/>
    </row>
    <row r="25" ht="22.75" customHeight="1" spans="1:4">
      <c r="A25" s="104"/>
      <c r="B25" s="106"/>
      <c r="C25" s="104" t="s">
        <v>65</v>
      </c>
      <c r="D25" s="105"/>
    </row>
    <row r="26" ht="22.75" customHeight="1" spans="1:4">
      <c r="A26" s="104"/>
      <c r="B26" s="106"/>
      <c r="C26" s="104" t="s">
        <v>66</v>
      </c>
      <c r="D26" s="105"/>
    </row>
    <row r="27" ht="22.75" customHeight="1" spans="1:4">
      <c r="A27" s="104"/>
      <c r="B27" s="106"/>
      <c r="C27" s="104" t="s">
        <v>67</v>
      </c>
      <c r="D27" s="105"/>
    </row>
    <row r="28" ht="22.75" customHeight="1" spans="1:4">
      <c r="A28" s="107"/>
      <c r="B28" s="108"/>
      <c r="C28" s="104" t="s">
        <v>68</v>
      </c>
      <c r="D28" s="105"/>
    </row>
    <row r="29" ht="22.75" customHeight="1" spans="1:4">
      <c r="A29" s="107"/>
      <c r="B29" s="108"/>
      <c r="C29" s="104" t="s">
        <v>69</v>
      </c>
      <c r="D29" s="105"/>
    </row>
    <row r="30" ht="22.75" customHeight="1" spans="1:4">
      <c r="A30" s="107"/>
      <c r="B30" s="108"/>
      <c r="C30" s="104" t="s">
        <v>70</v>
      </c>
      <c r="D30" s="105"/>
    </row>
    <row r="31" ht="22.75" customHeight="1" spans="1:4">
      <c r="A31" s="107"/>
      <c r="B31" s="108"/>
      <c r="C31" s="104" t="s">
        <v>71</v>
      </c>
      <c r="D31" s="105"/>
    </row>
    <row r="32" ht="22.75" customHeight="1" spans="1:4">
      <c r="A32" s="107"/>
      <c r="B32" s="108"/>
      <c r="C32" s="104" t="s">
        <v>72</v>
      </c>
      <c r="D32" s="105"/>
    </row>
    <row r="33" ht="22.75" customHeight="1" spans="1:4">
      <c r="A33" s="104"/>
      <c r="B33" s="104"/>
      <c r="C33" s="104" t="s">
        <v>73</v>
      </c>
      <c r="D33" s="105"/>
    </row>
    <row r="34" ht="22.75" customHeight="1" spans="1:4">
      <c r="A34" s="104"/>
      <c r="B34" s="104"/>
      <c r="C34" s="104" t="s">
        <v>74</v>
      </c>
      <c r="D34" s="105"/>
    </row>
    <row r="35" ht="22.75" customHeight="1" spans="1:4">
      <c r="A35" s="104"/>
      <c r="B35" s="104"/>
      <c r="C35" s="104" t="s">
        <v>75</v>
      </c>
      <c r="D35" s="105"/>
    </row>
    <row r="36" ht="22.75" customHeight="1" spans="1:4">
      <c r="A36" s="107" t="s">
        <v>76</v>
      </c>
      <c r="B36" s="108">
        <f>SUM(B6:B14)</f>
        <v>670936.35</v>
      </c>
      <c r="C36" s="107" t="s">
        <v>77</v>
      </c>
      <c r="D36" s="108">
        <f>SUM(D6:D35)</f>
        <v>670936.35</v>
      </c>
    </row>
    <row r="37" ht="22.75" customHeight="1" spans="1:4">
      <c r="A37" s="107" t="s">
        <v>78</v>
      </c>
      <c r="B37" s="108"/>
      <c r="C37" s="107" t="s">
        <v>79</v>
      </c>
      <c r="D37" s="108"/>
    </row>
    <row r="38" ht="22.75" customHeight="1" spans="1:4">
      <c r="A38" s="104"/>
      <c r="B38" s="106"/>
      <c r="C38" s="104"/>
      <c r="D38" s="106"/>
    </row>
    <row r="39" ht="22.75" customHeight="1" spans="1:4">
      <c r="A39" s="107" t="s">
        <v>80</v>
      </c>
      <c r="B39" s="108">
        <f>B36+B37</f>
        <v>670936.35</v>
      </c>
      <c r="C39" s="107" t="s">
        <v>81</v>
      </c>
      <c r="D39" s="108">
        <f>D36+D37</f>
        <v>670936.35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6" workbookViewId="0">
      <selection activeCell="B7" sqref="B7"/>
    </sheetView>
  </sheetViews>
  <sheetFormatPr defaultColWidth="7.875" defaultRowHeight="12.75" customHeight="1" outlineLevelCol="2"/>
  <cols>
    <col min="1" max="1" width="39.5" style="33" customWidth="1"/>
    <col min="2" max="2" width="35.625" style="33" customWidth="1"/>
    <col min="3" max="3" width="27.375" style="33" customWidth="1"/>
    <col min="4" max="16384" width="7.875" style="32"/>
  </cols>
  <sheetData>
    <row r="1" ht="24.75" customHeight="1" spans="1:1">
      <c r="A1" s="41"/>
    </row>
    <row r="2" ht="24.75" customHeight="1" spans="1:2">
      <c r="A2" s="35" t="s">
        <v>82</v>
      </c>
      <c r="B2" s="35"/>
    </row>
    <row r="3" ht="24.75" customHeight="1" spans="1:2">
      <c r="A3" s="95"/>
      <c r="B3" s="36" t="s">
        <v>32</v>
      </c>
    </row>
    <row r="4" ht="24" customHeight="1" spans="1:2">
      <c r="A4" s="45" t="s">
        <v>35</v>
      </c>
      <c r="B4" s="45" t="s">
        <v>36</v>
      </c>
    </row>
    <row r="5" s="32" customFormat="1" ht="25" customHeight="1" spans="1:3">
      <c r="A5" s="96" t="s">
        <v>83</v>
      </c>
      <c r="B5" s="97">
        <v>670936.35</v>
      </c>
      <c r="C5" s="33"/>
    </row>
    <row r="6" s="32" customFormat="1" ht="25" customHeight="1" spans="1:3">
      <c r="A6" s="96" t="s">
        <v>84</v>
      </c>
      <c r="B6" s="97">
        <v>670936.35</v>
      </c>
      <c r="C6" s="33"/>
    </row>
    <row r="7" s="32" customFormat="1" ht="25" customHeight="1" spans="1:3">
      <c r="A7" s="96" t="s">
        <v>85</v>
      </c>
      <c r="B7" s="98"/>
      <c r="C7" s="33"/>
    </row>
    <row r="8" s="32" customFormat="1" ht="25" customHeight="1" spans="1:3">
      <c r="A8" s="96" t="s">
        <v>86</v>
      </c>
      <c r="B8" s="98">
        <f>B9+B10</f>
        <v>0</v>
      </c>
      <c r="C8" s="33"/>
    </row>
    <row r="9" s="32" customFormat="1" ht="25" customHeight="1" spans="1:3">
      <c r="A9" s="96" t="s">
        <v>87</v>
      </c>
      <c r="B9" s="98"/>
      <c r="C9" s="33"/>
    </row>
    <row r="10" s="32" customFormat="1" ht="25" customHeight="1" spans="1:3">
      <c r="A10" s="96" t="s">
        <v>88</v>
      </c>
      <c r="B10" s="98"/>
      <c r="C10" s="33"/>
    </row>
    <row r="11" s="32" customFormat="1" ht="25" customHeight="1" spans="1:3">
      <c r="A11" s="96" t="s">
        <v>89</v>
      </c>
      <c r="B11" s="98">
        <f>SUM(B12:B14)</f>
        <v>0</v>
      </c>
      <c r="C11" s="33"/>
    </row>
    <row r="12" s="32" customFormat="1" ht="25" customHeight="1" spans="1:3">
      <c r="A12" s="96" t="s">
        <v>90</v>
      </c>
      <c r="B12" s="98"/>
      <c r="C12" s="33"/>
    </row>
    <row r="13" s="32" customFormat="1" ht="25" customHeight="1" spans="1:3">
      <c r="A13" s="96" t="s">
        <v>91</v>
      </c>
      <c r="B13" s="98"/>
      <c r="C13" s="33"/>
    </row>
    <row r="14" s="32" customFormat="1" ht="25" customHeight="1" spans="1:3">
      <c r="A14" s="96" t="s">
        <v>92</v>
      </c>
      <c r="B14" s="98"/>
      <c r="C14" s="33"/>
    </row>
    <row r="15" s="32" customFormat="1" ht="25" customHeight="1" spans="1:3">
      <c r="A15" s="96" t="s">
        <v>93</v>
      </c>
      <c r="B15" s="98"/>
      <c r="C15" s="33"/>
    </row>
    <row r="16" s="32" customFormat="1" ht="25" customHeight="1" spans="1:3">
      <c r="A16" s="96" t="s">
        <v>94</v>
      </c>
      <c r="B16" s="98"/>
      <c r="C16" s="33"/>
    </row>
    <row r="17" s="32" customFormat="1" ht="25" customHeight="1" spans="1:3">
      <c r="A17" s="96" t="s">
        <v>95</v>
      </c>
      <c r="B17" s="98"/>
      <c r="C17" s="33"/>
    </row>
    <row r="18" s="32" customFormat="1" ht="25" customHeight="1" spans="1:3">
      <c r="A18" s="96" t="s">
        <v>96</v>
      </c>
      <c r="B18" s="98"/>
      <c r="C18" s="33"/>
    </row>
    <row r="19" s="32" customFormat="1" ht="25" customHeight="1" spans="1:3">
      <c r="A19" s="96" t="s">
        <v>97</v>
      </c>
      <c r="B19" s="97">
        <f>B20+B23+B26+B27</f>
        <v>0</v>
      </c>
      <c r="C19" s="33"/>
    </row>
    <row r="20" s="32" customFormat="1" ht="25" customHeight="1" spans="1:3">
      <c r="A20" s="96" t="s">
        <v>98</v>
      </c>
      <c r="B20" s="97">
        <f>B21+B22</f>
        <v>0</v>
      </c>
      <c r="C20" s="33"/>
    </row>
    <row r="21" s="32" customFormat="1" ht="25" customHeight="1" spans="1:3">
      <c r="A21" s="96" t="s">
        <v>99</v>
      </c>
      <c r="B21" s="97"/>
      <c r="C21" s="33"/>
    </row>
    <row r="22" s="32" customFormat="1" ht="25" customHeight="1" spans="1:3">
      <c r="A22" s="96" t="s">
        <v>100</v>
      </c>
      <c r="B22" s="97"/>
      <c r="C22" s="33"/>
    </row>
    <row r="23" s="32" customFormat="1" ht="25" customHeight="1" spans="1:3">
      <c r="A23" s="96" t="s">
        <v>101</v>
      </c>
      <c r="B23" s="97">
        <f>B24+B25</f>
        <v>0</v>
      </c>
      <c r="C23" s="33"/>
    </row>
    <row r="24" s="32" customFormat="1" ht="25" customHeight="1" spans="1:3">
      <c r="A24" s="96" t="s">
        <v>102</v>
      </c>
      <c r="B24" s="97"/>
      <c r="C24" s="33"/>
    </row>
    <row r="25" s="32" customFormat="1" ht="25" customHeight="1" spans="1:3">
      <c r="A25" s="96" t="s">
        <v>103</v>
      </c>
      <c r="B25" s="97"/>
      <c r="C25" s="33"/>
    </row>
    <row r="26" s="32" customFormat="1" ht="25" customHeight="1" spans="1:3">
      <c r="A26" s="96" t="s">
        <v>104</v>
      </c>
      <c r="B26" s="97"/>
      <c r="C26" s="33"/>
    </row>
    <row r="27" s="32" customFormat="1" ht="25" customHeight="1" spans="1:3">
      <c r="A27" s="96" t="s">
        <v>105</v>
      </c>
      <c r="B27" s="97"/>
      <c r="C27" s="33"/>
    </row>
    <row r="28" ht="25" customHeight="1" spans="1:2">
      <c r="A28" s="99"/>
      <c r="B28" s="97"/>
    </row>
    <row r="29" s="32" customFormat="1" ht="25" customHeight="1" spans="1:3">
      <c r="A29" s="100" t="s">
        <v>106</v>
      </c>
      <c r="B29" s="101">
        <f>B5+B8+B11+B15+B16+B17+B18+B19</f>
        <v>670936.35</v>
      </c>
      <c r="C29" s="33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13" sqref="B13"/>
    </sheetView>
  </sheetViews>
  <sheetFormatPr defaultColWidth="10" defaultRowHeight="13.5" outlineLevelCol="4"/>
  <cols>
    <col min="1" max="1" width="40.25" customWidth="1"/>
    <col min="2" max="2" width="25.12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5"/>
      <c r="B1" s="25"/>
      <c r="C1" s="25"/>
      <c r="D1" s="25"/>
      <c r="E1" s="25"/>
    </row>
    <row r="2" ht="39.85" customHeight="1" spans="1:5">
      <c r="A2" s="26" t="s">
        <v>107</v>
      </c>
      <c r="B2" s="26"/>
      <c r="C2" s="26"/>
      <c r="D2" s="26"/>
      <c r="E2" s="26"/>
    </row>
    <row r="3" ht="22.75" customHeight="1" spans="1:5">
      <c r="A3" s="27"/>
      <c r="B3" s="27"/>
      <c r="C3" s="27"/>
      <c r="D3" s="27"/>
      <c r="E3" s="27" t="s">
        <v>32</v>
      </c>
    </row>
    <row r="4" ht="22.75" customHeight="1" spans="1:5">
      <c r="A4" s="93" t="s">
        <v>108</v>
      </c>
      <c r="B4" s="93" t="s">
        <v>109</v>
      </c>
      <c r="C4" s="93" t="s">
        <v>110</v>
      </c>
      <c r="D4" s="93" t="s">
        <v>111</v>
      </c>
      <c r="E4" s="93" t="s">
        <v>112</v>
      </c>
    </row>
    <row r="5" ht="22.75" customHeight="1" spans="1:5">
      <c r="A5" s="94" t="s">
        <v>113</v>
      </c>
      <c r="B5" s="77">
        <v>670936.35</v>
      </c>
      <c r="C5" s="77">
        <v>670936.35</v>
      </c>
      <c r="D5" s="79"/>
      <c r="E5" s="79"/>
    </row>
    <row r="6" ht="24" customHeight="1" spans="1:5">
      <c r="A6" s="50" t="s">
        <v>114</v>
      </c>
      <c r="B6" s="79">
        <v>631721.06</v>
      </c>
      <c r="C6" s="79">
        <v>631721.06</v>
      </c>
      <c r="D6" s="79"/>
      <c r="E6" s="79"/>
    </row>
    <row r="7" ht="24" customHeight="1" spans="1:5">
      <c r="A7" s="50" t="s">
        <v>115</v>
      </c>
      <c r="B7" s="79">
        <v>631721.06</v>
      </c>
      <c r="C7" s="79">
        <v>631721.06</v>
      </c>
      <c r="D7" s="79"/>
      <c r="E7" s="79"/>
    </row>
    <row r="8" ht="24" customHeight="1" spans="1:5">
      <c r="A8" s="52" t="s">
        <v>116</v>
      </c>
      <c r="B8" s="79">
        <v>631721.06</v>
      </c>
      <c r="C8" s="79">
        <v>631721.06</v>
      </c>
      <c r="D8" s="80"/>
      <c r="E8" s="80"/>
    </row>
    <row r="9" ht="24" customHeight="1" spans="1:5">
      <c r="A9" s="52" t="s">
        <v>117</v>
      </c>
      <c r="B9" s="81">
        <v>3086</v>
      </c>
      <c r="C9" s="81">
        <v>3086</v>
      </c>
      <c r="D9" s="51"/>
      <c r="E9" s="51"/>
    </row>
    <row r="10" ht="24" customHeight="1" spans="1:5">
      <c r="A10" s="50" t="s">
        <v>118</v>
      </c>
      <c r="B10" s="81">
        <v>3086</v>
      </c>
      <c r="C10" s="81">
        <v>3086</v>
      </c>
      <c r="D10" s="79"/>
      <c r="E10" s="79"/>
    </row>
    <row r="11" ht="24" customHeight="1" spans="1:5">
      <c r="A11" s="50" t="s">
        <v>119</v>
      </c>
      <c r="B11" s="81">
        <v>3086</v>
      </c>
      <c r="C11" s="81">
        <v>3086</v>
      </c>
      <c r="D11" s="79"/>
      <c r="E11" s="79"/>
    </row>
    <row r="12" ht="24" customHeight="1" spans="1:5">
      <c r="A12" s="52" t="s">
        <v>120</v>
      </c>
      <c r="B12" s="81">
        <v>36129.21</v>
      </c>
      <c r="C12" s="81">
        <v>36129.21</v>
      </c>
      <c r="D12" s="80"/>
      <c r="E12" s="80"/>
    </row>
    <row r="13" ht="24" customHeight="1" spans="1:5">
      <c r="A13" s="52" t="s">
        <v>121</v>
      </c>
      <c r="B13" s="81">
        <v>36129.21</v>
      </c>
      <c r="C13" s="81">
        <v>36129.21</v>
      </c>
      <c r="D13" s="51"/>
      <c r="E13" s="51"/>
    </row>
    <row r="14" ht="24" customHeight="1" spans="1:5">
      <c r="A14" s="50" t="s">
        <v>122</v>
      </c>
      <c r="B14" s="81">
        <v>36129.21</v>
      </c>
      <c r="C14" s="81">
        <v>36129.21</v>
      </c>
      <c r="D14" s="79"/>
      <c r="E14" s="79"/>
    </row>
    <row r="15" ht="24" customHeight="1" spans="1:5">
      <c r="A15" s="50"/>
      <c r="B15" s="50"/>
      <c r="C15" s="79"/>
      <c r="D15" s="79"/>
      <c r="E15" s="79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22" workbookViewId="0">
      <selection activeCell="C33" sqref="C33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5"/>
      <c r="B1" s="25"/>
      <c r="C1" s="25"/>
      <c r="D1" s="25"/>
      <c r="E1" s="25"/>
      <c r="F1" s="25"/>
      <c r="G1" s="25"/>
    </row>
    <row r="2" ht="39.85" customHeight="1" spans="1:7">
      <c r="A2" s="26" t="s">
        <v>123</v>
      </c>
      <c r="B2" s="26"/>
      <c r="C2" s="26"/>
      <c r="D2" s="26"/>
      <c r="E2" s="25"/>
      <c r="F2" s="25"/>
      <c r="G2" s="25"/>
    </row>
    <row r="3" ht="22.75" customHeight="1" spans="1:7">
      <c r="A3" s="27"/>
      <c r="B3" s="27"/>
      <c r="C3" s="63" t="s">
        <v>32</v>
      </c>
      <c r="D3" s="63"/>
      <c r="E3" s="27"/>
      <c r="F3" s="27"/>
      <c r="G3" s="27"/>
    </row>
    <row r="4" ht="22.75" customHeight="1" spans="1:7">
      <c r="A4" s="82" t="s">
        <v>33</v>
      </c>
      <c r="B4" s="82"/>
      <c r="C4" s="82" t="s">
        <v>34</v>
      </c>
      <c r="D4" s="82"/>
      <c r="E4" s="27"/>
      <c r="F4" s="27"/>
      <c r="G4" s="27"/>
    </row>
    <row r="5" ht="22.75" customHeight="1" spans="1:7">
      <c r="A5" s="82" t="s">
        <v>35</v>
      </c>
      <c r="B5" s="82" t="s">
        <v>36</v>
      </c>
      <c r="C5" s="82" t="s">
        <v>35</v>
      </c>
      <c r="D5" s="82" t="s">
        <v>113</v>
      </c>
      <c r="E5" s="27"/>
      <c r="F5" s="27"/>
      <c r="G5" s="27"/>
    </row>
    <row r="6" ht="22.75" customHeight="1" spans="1:7">
      <c r="A6" s="30" t="s">
        <v>124</v>
      </c>
      <c r="B6" s="88">
        <v>670936.35</v>
      </c>
      <c r="C6" s="30" t="s">
        <v>125</v>
      </c>
      <c r="D6" s="88">
        <v>670936.35</v>
      </c>
      <c r="E6" s="27"/>
      <c r="F6" s="27"/>
      <c r="G6" s="27"/>
    </row>
    <row r="7" ht="22.75" customHeight="1" spans="1:7">
      <c r="A7" s="30" t="s">
        <v>126</v>
      </c>
      <c r="B7" s="89"/>
      <c r="C7" s="30" t="s">
        <v>127</v>
      </c>
      <c r="D7" s="89">
        <v>631721.06</v>
      </c>
      <c r="E7" s="27"/>
      <c r="F7" s="27"/>
      <c r="G7" s="27"/>
    </row>
    <row r="8" ht="22.75" customHeight="1" spans="1:7">
      <c r="A8" s="30" t="s">
        <v>128</v>
      </c>
      <c r="B8" s="89"/>
      <c r="C8" s="30" t="s">
        <v>129</v>
      </c>
      <c r="D8" s="89"/>
      <c r="E8" s="27"/>
      <c r="F8" s="27"/>
      <c r="G8" s="27"/>
    </row>
    <row r="9" ht="22.75" customHeight="1" spans="1:7">
      <c r="A9" s="30" t="s">
        <v>130</v>
      </c>
      <c r="B9" s="89"/>
      <c r="C9" s="30" t="s">
        <v>131</v>
      </c>
      <c r="D9" s="89"/>
      <c r="E9" s="27"/>
      <c r="F9" s="27"/>
      <c r="G9" s="27"/>
    </row>
    <row r="10" ht="22.75" customHeight="1" spans="1:7">
      <c r="A10" s="30"/>
      <c r="B10" s="90"/>
      <c r="C10" s="30" t="s">
        <v>132</v>
      </c>
      <c r="D10" s="89"/>
      <c r="E10" s="27"/>
      <c r="F10" s="27"/>
      <c r="G10" s="27"/>
    </row>
    <row r="11" ht="22.75" customHeight="1" spans="1:7">
      <c r="A11" s="30"/>
      <c r="B11" s="90"/>
      <c r="C11" s="30" t="s">
        <v>133</v>
      </c>
      <c r="D11" s="89"/>
      <c r="E11" s="27"/>
      <c r="F11" s="27"/>
      <c r="G11" s="27"/>
    </row>
    <row r="12" ht="22.75" customHeight="1" spans="1:7">
      <c r="A12" s="30"/>
      <c r="B12" s="90"/>
      <c r="C12" s="30" t="s">
        <v>134</v>
      </c>
      <c r="D12" s="89"/>
      <c r="E12" s="27"/>
      <c r="F12" s="27"/>
      <c r="G12" s="27"/>
    </row>
    <row r="13" ht="22.75" customHeight="1" spans="1:7">
      <c r="A13" s="60"/>
      <c r="B13" s="85"/>
      <c r="C13" s="30" t="s">
        <v>135</v>
      </c>
      <c r="D13" s="89"/>
      <c r="E13" s="27"/>
      <c r="F13" s="27"/>
      <c r="G13" s="27"/>
    </row>
    <row r="14" ht="22.75" customHeight="1" spans="1:7">
      <c r="A14" s="30"/>
      <c r="B14" s="90"/>
      <c r="C14" s="30" t="s">
        <v>136</v>
      </c>
      <c r="D14" s="89">
        <v>3086.08</v>
      </c>
      <c r="E14" s="27"/>
      <c r="F14" s="27"/>
      <c r="G14" s="62"/>
    </row>
    <row r="15" ht="22.75" customHeight="1" spans="1:7">
      <c r="A15" s="30"/>
      <c r="B15" s="90"/>
      <c r="C15" s="30" t="s">
        <v>137</v>
      </c>
      <c r="D15" s="89"/>
      <c r="E15" s="27"/>
      <c r="F15" s="27"/>
      <c r="G15" s="27"/>
    </row>
    <row r="16" ht="22.75" customHeight="1" spans="1:7">
      <c r="A16" s="30"/>
      <c r="B16" s="90"/>
      <c r="C16" s="30" t="s">
        <v>138</v>
      </c>
      <c r="D16" s="89">
        <v>36129.21</v>
      </c>
      <c r="E16" s="27"/>
      <c r="F16" s="27"/>
      <c r="G16" s="27"/>
    </row>
    <row r="17" ht="22.75" customHeight="1" spans="1:7">
      <c r="A17" s="30"/>
      <c r="B17" s="90"/>
      <c r="C17" s="30" t="s">
        <v>139</v>
      </c>
      <c r="D17" s="89"/>
      <c r="E17" s="27"/>
      <c r="F17" s="27"/>
      <c r="G17" s="27"/>
    </row>
    <row r="18" ht="22.75" customHeight="1" spans="1:7">
      <c r="A18" s="30"/>
      <c r="B18" s="90"/>
      <c r="C18" s="30" t="s">
        <v>140</v>
      </c>
      <c r="D18" s="89"/>
      <c r="E18" s="27"/>
      <c r="F18" s="27"/>
      <c r="G18" s="27"/>
    </row>
    <row r="19" ht="22.75" customHeight="1" spans="1:7">
      <c r="A19" s="30"/>
      <c r="B19" s="30"/>
      <c r="C19" s="30" t="s">
        <v>141</v>
      </c>
      <c r="D19" s="89"/>
      <c r="E19" s="27"/>
      <c r="F19" s="27"/>
      <c r="G19" s="27"/>
    </row>
    <row r="20" ht="22.75" customHeight="1" spans="1:7">
      <c r="A20" s="30"/>
      <c r="B20" s="30"/>
      <c r="C20" s="30" t="s">
        <v>142</v>
      </c>
      <c r="D20" s="89"/>
      <c r="E20" s="27"/>
      <c r="F20" s="27"/>
      <c r="G20" s="27"/>
    </row>
    <row r="21" ht="22.75" customHeight="1" spans="1:7">
      <c r="A21" s="30"/>
      <c r="B21" s="30"/>
      <c r="C21" s="30" t="s">
        <v>143</v>
      </c>
      <c r="D21" s="89"/>
      <c r="E21" s="27"/>
      <c r="F21" s="27"/>
      <c r="G21" s="27"/>
    </row>
    <row r="22" ht="22.75" customHeight="1" spans="1:7">
      <c r="A22" s="30"/>
      <c r="B22" s="30"/>
      <c r="C22" s="30" t="s">
        <v>144</v>
      </c>
      <c r="D22" s="89"/>
      <c r="E22" s="27"/>
      <c r="F22" s="27"/>
      <c r="G22" s="27"/>
    </row>
    <row r="23" ht="22.75" customHeight="1" spans="1:7">
      <c r="A23" s="30"/>
      <c r="B23" s="30"/>
      <c r="C23" s="30" t="s">
        <v>145</v>
      </c>
      <c r="D23" s="89"/>
      <c r="E23" s="27"/>
      <c r="F23" s="27"/>
      <c r="G23" s="27"/>
    </row>
    <row r="24" ht="22.75" customHeight="1" spans="1:7">
      <c r="A24" s="30"/>
      <c r="B24" s="30"/>
      <c r="C24" s="30" t="s">
        <v>146</v>
      </c>
      <c r="D24" s="89"/>
      <c r="E24" s="27"/>
      <c r="F24" s="27"/>
      <c r="G24" s="27"/>
    </row>
    <row r="25" ht="22.75" customHeight="1" spans="1:7">
      <c r="A25" s="30"/>
      <c r="B25" s="30"/>
      <c r="C25" s="30" t="s">
        <v>147</v>
      </c>
      <c r="D25" s="89"/>
      <c r="E25" s="27"/>
      <c r="F25" s="27"/>
      <c r="G25" s="27"/>
    </row>
    <row r="26" ht="22.75" customHeight="1" spans="1:7">
      <c r="A26" s="30"/>
      <c r="B26" s="30"/>
      <c r="C26" s="30" t="s">
        <v>148</v>
      </c>
      <c r="D26" s="89"/>
      <c r="E26" s="27"/>
      <c r="F26" s="27"/>
      <c r="G26" s="27"/>
    </row>
    <row r="27" ht="22.75" customHeight="1" spans="1:7">
      <c r="A27" s="30"/>
      <c r="B27" s="30"/>
      <c r="C27" s="30" t="s">
        <v>149</v>
      </c>
      <c r="D27" s="89"/>
      <c r="E27" s="27"/>
      <c r="F27" s="27"/>
      <c r="G27" s="27"/>
    </row>
    <row r="28" ht="22.75" customHeight="1" spans="1:7">
      <c r="A28" s="30"/>
      <c r="B28" s="30"/>
      <c r="C28" s="30" t="s">
        <v>150</v>
      </c>
      <c r="D28" s="89"/>
      <c r="E28" s="27"/>
      <c r="F28" s="27"/>
      <c r="G28" s="27"/>
    </row>
    <row r="29" ht="22.75" customHeight="1" spans="1:7">
      <c r="A29" s="30"/>
      <c r="B29" s="30"/>
      <c r="C29" s="30" t="s">
        <v>151</v>
      </c>
      <c r="D29" s="89"/>
      <c r="E29" s="27"/>
      <c r="F29" s="27"/>
      <c r="G29" s="27"/>
    </row>
    <row r="30" ht="22.75" customHeight="1" spans="1:7">
      <c r="A30" s="30"/>
      <c r="B30" s="30"/>
      <c r="C30" s="30" t="s">
        <v>152</v>
      </c>
      <c r="D30" s="89"/>
      <c r="E30" s="27"/>
      <c r="F30" s="27"/>
      <c r="G30" s="27"/>
    </row>
    <row r="31" ht="22.75" customHeight="1" spans="1:7">
      <c r="A31" s="30"/>
      <c r="B31" s="30"/>
      <c r="C31" s="30" t="s">
        <v>153</v>
      </c>
      <c r="D31" s="89"/>
      <c r="E31" s="27"/>
      <c r="F31" s="27"/>
      <c r="G31" s="27"/>
    </row>
    <row r="32" ht="22.75" customHeight="1" spans="1:7">
      <c r="A32" s="30"/>
      <c r="B32" s="30"/>
      <c r="C32" s="30" t="s">
        <v>154</v>
      </c>
      <c r="D32" s="89"/>
      <c r="E32" s="27"/>
      <c r="F32" s="27"/>
      <c r="G32" s="27"/>
    </row>
    <row r="33" ht="22.75" customHeight="1" spans="1:7">
      <c r="A33" s="30"/>
      <c r="B33" s="30"/>
      <c r="C33" s="30" t="s">
        <v>155</v>
      </c>
      <c r="D33" s="89"/>
      <c r="E33" s="27"/>
      <c r="F33" s="27"/>
      <c r="G33" s="27"/>
    </row>
    <row r="34" ht="22.75" customHeight="1" spans="1:7">
      <c r="A34" s="30"/>
      <c r="B34" s="30"/>
      <c r="C34" s="30" t="s">
        <v>156</v>
      </c>
      <c r="D34" s="89"/>
      <c r="E34" s="27"/>
      <c r="F34" s="27"/>
      <c r="G34" s="27"/>
    </row>
    <row r="35" ht="22.75" customHeight="1" spans="1:7">
      <c r="A35" s="30"/>
      <c r="B35" s="30"/>
      <c r="C35" s="30" t="s">
        <v>157</v>
      </c>
      <c r="D35" s="89"/>
      <c r="E35" s="27"/>
      <c r="F35" s="27"/>
      <c r="G35" s="27"/>
    </row>
    <row r="36" ht="22.75" customHeight="1" spans="1:7">
      <c r="A36" s="30"/>
      <c r="B36" s="30"/>
      <c r="C36" s="30" t="s">
        <v>158</v>
      </c>
      <c r="D36" s="88"/>
      <c r="E36" s="27"/>
      <c r="F36" s="27"/>
      <c r="G36" s="27"/>
    </row>
    <row r="37" ht="22.75" customHeight="1" spans="1:7">
      <c r="A37" s="82" t="s">
        <v>159</v>
      </c>
      <c r="B37" s="91">
        <f>B6</f>
        <v>670936.35</v>
      </c>
      <c r="C37" s="82" t="s">
        <v>160</v>
      </c>
      <c r="D37" s="92">
        <f>D6</f>
        <v>670936.35</v>
      </c>
      <c r="E37" s="62"/>
      <c r="F37" s="27"/>
      <c r="G37" s="27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C12" sqref="C12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39.85" customHeight="1" spans="1:11">
      <c r="A2" s="26" t="s">
        <v>161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2.75" customHeight="1" spans="1:11">
      <c r="A3" s="27"/>
      <c r="B3" s="27"/>
      <c r="C3" s="27"/>
      <c r="D3" s="27"/>
      <c r="E3" s="27"/>
      <c r="F3" s="27"/>
      <c r="G3" s="27"/>
      <c r="H3" s="27"/>
      <c r="I3" s="27"/>
      <c r="J3" s="63" t="s">
        <v>32</v>
      </c>
      <c r="K3" s="63"/>
    </row>
    <row r="4" ht="22.75" customHeight="1" spans="1:11">
      <c r="A4" s="82" t="s">
        <v>162</v>
      </c>
      <c r="B4" s="82" t="s">
        <v>113</v>
      </c>
      <c r="C4" s="82" t="s">
        <v>163</v>
      </c>
      <c r="D4" s="82"/>
      <c r="E4" s="82"/>
      <c r="F4" s="82" t="s">
        <v>164</v>
      </c>
      <c r="G4" s="82"/>
      <c r="H4" s="82"/>
      <c r="I4" s="82" t="s">
        <v>165</v>
      </c>
      <c r="J4" s="82"/>
      <c r="K4" s="82"/>
    </row>
    <row r="5" ht="22.75" customHeight="1" spans="1:11">
      <c r="A5" s="82"/>
      <c r="B5" s="82"/>
      <c r="C5" s="29" t="s">
        <v>113</v>
      </c>
      <c r="D5" s="29" t="s">
        <v>110</v>
      </c>
      <c r="E5" s="29" t="s">
        <v>111</v>
      </c>
      <c r="F5" s="29" t="s">
        <v>113</v>
      </c>
      <c r="G5" s="29" t="s">
        <v>110</v>
      </c>
      <c r="H5" s="29" t="s">
        <v>111</v>
      </c>
      <c r="I5" s="29" t="s">
        <v>113</v>
      </c>
      <c r="J5" s="29" t="s">
        <v>110</v>
      </c>
      <c r="K5" s="29" t="s">
        <v>111</v>
      </c>
    </row>
    <row r="6" ht="22.75" customHeight="1" spans="1:11">
      <c r="A6" s="60" t="s">
        <v>113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ht="22.75" customHeight="1" spans="1:11">
      <c r="A7" s="84" t="s">
        <v>166</v>
      </c>
      <c r="B7" s="83">
        <v>670936.35</v>
      </c>
      <c r="C7" s="83">
        <v>670936.35</v>
      </c>
      <c r="D7" s="83">
        <v>670936.35</v>
      </c>
      <c r="E7" s="85"/>
      <c r="F7" s="85"/>
      <c r="G7" s="85"/>
      <c r="H7" s="85"/>
      <c r="I7" s="85"/>
      <c r="J7" s="85"/>
      <c r="K7" s="85"/>
    </row>
    <row r="8" ht="22.75" customHeight="1" spans="1:11">
      <c r="A8" s="86"/>
      <c r="B8" s="87"/>
      <c r="C8" s="87"/>
      <c r="D8" s="85"/>
      <c r="E8" s="85"/>
      <c r="F8" s="85"/>
      <c r="G8" s="85"/>
      <c r="H8" s="85"/>
      <c r="I8" s="85"/>
      <c r="J8" s="85"/>
      <c r="K8" s="8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6" sqref="C6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72"/>
    </row>
    <row r="2" ht="36.9" customHeight="1" spans="1:5">
      <c r="A2" s="26" t="s">
        <v>167</v>
      </c>
      <c r="B2" s="26"/>
      <c r="C2" s="26"/>
      <c r="D2" s="26"/>
      <c r="E2" s="26"/>
    </row>
    <row r="3" ht="21.85" customHeight="1" spans="1:5">
      <c r="A3" s="27"/>
      <c r="B3" s="27"/>
      <c r="C3" s="63" t="s">
        <v>32</v>
      </c>
      <c r="D3" s="63"/>
      <c r="E3" s="63"/>
    </row>
    <row r="4" ht="22.75" customHeight="1" spans="1:5">
      <c r="A4" s="64" t="s">
        <v>108</v>
      </c>
      <c r="B4" s="64"/>
      <c r="C4" s="64" t="s">
        <v>163</v>
      </c>
      <c r="D4" s="64"/>
      <c r="E4" s="64"/>
    </row>
    <row r="5" ht="22.75" customHeight="1" spans="1:5">
      <c r="A5" s="73" t="s">
        <v>168</v>
      </c>
      <c r="B5" s="73" t="s">
        <v>169</v>
      </c>
      <c r="C5" s="74" t="s">
        <v>113</v>
      </c>
      <c r="D5" s="73" t="s">
        <v>110</v>
      </c>
      <c r="E5" s="73" t="s">
        <v>111</v>
      </c>
    </row>
    <row r="6" ht="22.75" customHeight="1" spans="1:5">
      <c r="A6" s="75"/>
      <c r="B6" s="76" t="s">
        <v>113</v>
      </c>
      <c r="C6" s="77">
        <v>670936.35</v>
      </c>
      <c r="D6" s="77">
        <v>670936.35</v>
      </c>
      <c r="E6" s="78"/>
    </row>
    <row r="7" ht="29" customHeight="1" spans="1:5">
      <c r="A7" s="50" t="s">
        <v>170</v>
      </c>
      <c r="B7" s="50" t="s">
        <v>171</v>
      </c>
      <c r="C7" s="79">
        <v>631721.06</v>
      </c>
      <c r="D7" s="79">
        <v>631721.06</v>
      </c>
      <c r="E7" s="79"/>
    </row>
    <row r="8" ht="29" customHeight="1" spans="1:5">
      <c r="A8" s="50" t="s">
        <v>172</v>
      </c>
      <c r="B8" s="50" t="s">
        <v>173</v>
      </c>
      <c r="C8" s="79">
        <v>631721.06</v>
      </c>
      <c r="D8" s="79">
        <v>631721.06</v>
      </c>
      <c r="E8" s="79"/>
    </row>
    <row r="9" ht="29" customHeight="1" spans="1:5">
      <c r="A9" s="52" t="s">
        <v>174</v>
      </c>
      <c r="B9" s="52" t="s">
        <v>175</v>
      </c>
      <c r="C9" s="79">
        <v>631721.06</v>
      </c>
      <c r="D9" s="79">
        <v>631721.06</v>
      </c>
      <c r="E9" s="80"/>
    </row>
    <row r="10" ht="29" customHeight="1" spans="1:5">
      <c r="A10" s="52" t="s">
        <v>176</v>
      </c>
      <c r="B10" s="52" t="s">
        <v>177</v>
      </c>
      <c r="C10" s="81">
        <v>3086</v>
      </c>
      <c r="D10" s="81">
        <v>3086</v>
      </c>
      <c r="E10" s="51"/>
    </row>
    <row r="11" ht="29" customHeight="1" spans="1:5">
      <c r="A11" s="52" t="s">
        <v>178</v>
      </c>
      <c r="B11" s="52" t="s">
        <v>179</v>
      </c>
      <c r="C11" s="81">
        <v>3086</v>
      </c>
      <c r="D11" s="81">
        <v>3086</v>
      </c>
      <c r="E11" s="51"/>
    </row>
    <row r="12" ht="29" customHeight="1" spans="1:5">
      <c r="A12" s="52" t="s">
        <v>180</v>
      </c>
      <c r="B12" s="52" t="s">
        <v>179</v>
      </c>
      <c r="C12" s="81">
        <v>3086</v>
      </c>
      <c r="D12" s="81">
        <v>3086</v>
      </c>
      <c r="E12" s="51"/>
    </row>
    <row r="13" ht="29" customHeight="1" spans="1:5">
      <c r="A13" s="52" t="s">
        <v>181</v>
      </c>
      <c r="B13" s="52" t="s">
        <v>182</v>
      </c>
      <c r="C13" s="81">
        <v>36129.21</v>
      </c>
      <c r="D13" s="81">
        <v>36129.21</v>
      </c>
      <c r="E13" s="51"/>
    </row>
    <row r="14" ht="29" customHeight="1" spans="1:5">
      <c r="A14" s="52" t="s">
        <v>183</v>
      </c>
      <c r="B14" s="52" t="s">
        <v>184</v>
      </c>
      <c r="C14" s="81">
        <v>36129.21</v>
      </c>
      <c r="D14" s="81">
        <v>36129.21</v>
      </c>
      <c r="E14" s="51"/>
    </row>
    <row r="15" ht="29" customHeight="1" spans="1:5">
      <c r="A15" s="52" t="s">
        <v>185</v>
      </c>
      <c r="B15" s="52" t="s">
        <v>186</v>
      </c>
      <c r="C15" s="81">
        <v>36129.21</v>
      </c>
      <c r="D15" s="81">
        <v>36129.21</v>
      </c>
      <c r="E15" s="5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opLeftCell="A8" workbookViewId="0">
      <selection activeCell="E19" sqref="E19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25"/>
      <c r="B1" s="25"/>
      <c r="C1" s="25"/>
      <c r="D1" s="25"/>
      <c r="E1" s="25"/>
    </row>
    <row r="2" ht="39.85" customHeight="1" spans="1:5">
      <c r="A2" s="26" t="s">
        <v>187</v>
      </c>
      <c r="B2" s="26"/>
      <c r="C2" s="26"/>
      <c r="D2" s="26"/>
      <c r="E2" s="26"/>
    </row>
    <row r="3" ht="22.75" customHeight="1" spans="1:5">
      <c r="A3" s="62"/>
      <c r="B3" s="62"/>
      <c r="C3" s="27"/>
      <c r="D3" s="27"/>
      <c r="E3" s="63" t="s">
        <v>32</v>
      </c>
    </row>
    <row r="4" ht="22.75" customHeight="1" spans="1:5">
      <c r="A4" s="64" t="s">
        <v>188</v>
      </c>
      <c r="B4" s="64"/>
      <c r="C4" s="64" t="s">
        <v>189</v>
      </c>
      <c r="D4" s="64"/>
      <c r="E4" s="64"/>
    </row>
    <row r="5" ht="22.75" customHeight="1" spans="1:5">
      <c r="A5" s="64" t="s">
        <v>168</v>
      </c>
      <c r="B5" s="64" t="s">
        <v>169</v>
      </c>
      <c r="C5" s="64" t="s">
        <v>113</v>
      </c>
      <c r="D5" s="64" t="s">
        <v>190</v>
      </c>
      <c r="E5" s="64" t="s">
        <v>191</v>
      </c>
    </row>
    <row r="6" ht="22.75" customHeight="1" spans="1:5">
      <c r="A6" s="64"/>
      <c r="B6" s="65" t="s">
        <v>113</v>
      </c>
      <c r="C6" s="66">
        <v>670936.35</v>
      </c>
      <c r="D6" s="66">
        <v>606266.44</v>
      </c>
      <c r="E6" s="66">
        <v>64669.91</v>
      </c>
    </row>
    <row r="7" ht="27" customHeight="1" spans="1:5">
      <c r="A7" s="50" t="s">
        <v>192</v>
      </c>
      <c r="B7" s="50" t="s">
        <v>193</v>
      </c>
      <c r="C7" s="51">
        <f ca="1">SUM(C7:C13)</f>
        <v>586013.85</v>
      </c>
      <c r="D7" s="51">
        <f ca="1">SUM(D7:D13)</f>
        <v>586013.85</v>
      </c>
      <c r="E7" s="55"/>
    </row>
    <row r="8" ht="27" customHeight="1" spans="1:5">
      <c r="A8" s="67">
        <v>30101</v>
      </c>
      <c r="B8" s="52" t="s">
        <v>194</v>
      </c>
      <c r="C8" s="54">
        <v>227724</v>
      </c>
      <c r="D8" s="54">
        <v>227724</v>
      </c>
      <c r="E8" s="54"/>
    </row>
    <row r="9" ht="27" customHeight="1" spans="1:5">
      <c r="A9" s="52" t="s">
        <v>195</v>
      </c>
      <c r="B9" s="53" t="s">
        <v>196</v>
      </c>
      <c r="C9" s="51">
        <v>235893.56</v>
      </c>
      <c r="D9" s="51">
        <v>235893.56</v>
      </c>
      <c r="E9" s="51"/>
    </row>
    <row r="10" ht="27" customHeight="1" spans="1:5">
      <c r="A10" s="52" t="s">
        <v>197</v>
      </c>
      <c r="B10" s="68" t="s">
        <v>198</v>
      </c>
      <c r="C10" s="51">
        <v>8661</v>
      </c>
      <c r="D10" s="51">
        <v>8661</v>
      </c>
      <c r="E10" s="51"/>
    </row>
    <row r="11" ht="27" customHeight="1" spans="1:5">
      <c r="A11" s="52" t="s">
        <v>199</v>
      </c>
      <c r="B11" s="68" t="s">
        <v>200</v>
      </c>
      <c r="C11" s="51">
        <v>74520</v>
      </c>
      <c r="D11" s="51">
        <v>74520</v>
      </c>
      <c r="E11" s="51"/>
    </row>
    <row r="12" ht="27" customHeight="1" spans="1:5">
      <c r="A12" s="52" t="s">
        <v>201</v>
      </c>
      <c r="B12" s="53" t="s">
        <v>202</v>
      </c>
      <c r="C12" s="54">
        <v>36129.21</v>
      </c>
      <c r="D12" s="54">
        <v>36129.21</v>
      </c>
      <c r="E12" s="54"/>
    </row>
    <row r="13" ht="27" customHeight="1" spans="1:5">
      <c r="A13" s="52" t="s">
        <v>203</v>
      </c>
      <c r="B13" s="53" t="s">
        <v>204</v>
      </c>
      <c r="C13" s="55">
        <v>3086.08</v>
      </c>
      <c r="D13" s="55">
        <v>3086.08</v>
      </c>
      <c r="E13" s="55"/>
    </row>
    <row r="14" ht="27" customHeight="1" spans="1:5">
      <c r="A14" s="50" t="s">
        <v>205</v>
      </c>
      <c r="B14" s="50" t="s">
        <v>206</v>
      </c>
      <c r="C14" s="51">
        <v>64669.91</v>
      </c>
      <c r="D14" s="51"/>
      <c r="E14" s="51">
        <v>64669.91</v>
      </c>
    </row>
    <row r="15" ht="27" customHeight="1" spans="1:5">
      <c r="A15" s="52" t="s">
        <v>207</v>
      </c>
      <c r="B15" s="53" t="s">
        <v>208</v>
      </c>
      <c r="C15" s="54">
        <v>8000</v>
      </c>
      <c r="D15" s="54"/>
      <c r="E15" s="54">
        <v>8000</v>
      </c>
    </row>
    <row r="16" ht="27" customHeight="1" spans="1:5">
      <c r="A16" s="52" t="s">
        <v>209</v>
      </c>
      <c r="B16" s="53" t="s">
        <v>210</v>
      </c>
      <c r="C16" s="51">
        <v>7000</v>
      </c>
      <c r="D16" s="51"/>
      <c r="E16" s="51">
        <v>7000</v>
      </c>
    </row>
    <row r="17" ht="27" customHeight="1" spans="1:5">
      <c r="A17" s="52" t="s">
        <v>211</v>
      </c>
      <c r="B17" s="53" t="s">
        <v>212</v>
      </c>
      <c r="C17" s="51">
        <v>2000</v>
      </c>
      <c r="D17" s="51"/>
      <c r="E17" s="51">
        <v>2000</v>
      </c>
    </row>
    <row r="18" ht="27" customHeight="1" spans="1:5">
      <c r="A18" s="52" t="s">
        <v>213</v>
      </c>
      <c r="B18" s="53" t="s">
        <v>214</v>
      </c>
      <c r="C18" s="55">
        <v>3000</v>
      </c>
      <c r="D18" s="55"/>
      <c r="E18" s="55">
        <v>3000</v>
      </c>
    </row>
    <row r="19" ht="27" customHeight="1" spans="1:5">
      <c r="A19" s="52" t="s">
        <v>215</v>
      </c>
      <c r="B19" s="53" t="s">
        <v>216</v>
      </c>
      <c r="C19" s="54">
        <v>5000</v>
      </c>
      <c r="D19" s="54"/>
      <c r="E19" s="54">
        <v>5000</v>
      </c>
    </row>
    <row r="20" ht="27" customHeight="1" spans="1:5">
      <c r="A20" s="52" t="s">
        <v>217</v>
      </c>
      <c r="B20" s="53" t="s">
        <v>218</v>
      </c>
      <c r="C20" s="55">
        <v>7793.6</v>
      </c>
      <c r="D20" s="55"/>
      <c r="E20" s="55">
        <v>7793.6</v>
      </c>
    </row>
    <row r="21" ht="27" customHeight="1" spans="1:5">
      <c r="A21" s="52" t="s">
        <v>219</v>
      </c>
      <c r="B21" s="53" t="s">
        <v>220</v>
      </c>
      <c r="C21" s="54">
        <v>8476.31</v>
      </c>
      <c r="D21" s="54"/>
      <c r="E21" s="54">
        <v>8476.31</v>
      </c>
    </row>
    <row r="22" ht="27" customHeight="1" spans="1:5">
      <c r="A22" s="52" t="s">
        <v>221</v>
      </c>
      <c r="B22" s="53" t="s">
        <v>222</v>
      </c>
      <c r="C22" s="51">
        <v>23400</v>
      </c>
      <c r="D22" s="51"/>
      <c r="E22" s="51">
        <v>23400</v>
      </c>
    </row>
    <row r="23" ht="27" customHeight="1" spans="1:5">
      <c r="A23" s="69" t="s">
        <v>223</v>
      </c>
      <c r="B23" s="69" t="s">
        <v>224</v>
      </c>
      <c r="C23" s="70">
        <v>20252.59</v>
      </c>
      <c r="D23" s="70">
        <v>20252.59</v>
      </c>
      <c r="E23" s="55"/>
    </row>
    <row r="24" ht="27" customHeight="1" spans="1:5">
      <c r="A24" s="52" t="s">
        <v>225</v>
      </c>
      <c r="B24" s="53" t="s">
        <v>226</v>
      </c>
      <c r="C24" s="51">
        <v>17012.59</v>
      </c>
      <c r="D24" s="51">
        <v>17012.59</v>
      </c>
      <c r="E24" s="51"/>
    </row>
    <row r="25" ht="27" customHeight="1" spans="1:5">
      <c r="A25" s="52" t="s">
        <v>227</v>
      </c>
      <c r="B25" s="53" t="s">
        <v>228</v>
      </c>
      <c r="C25" s="71">
        <v>3240</v>
      </c>
      <c r="D25" s="71">
        <v>3240</v>
      </c>
      <c r="E25" s="5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8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D27" sqref="D2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5"/>
      <c r="B1" s="25"/>
      <c r="C1" s="25"/>
      <c r="D1" s="25"/>
      <c r="E1" s="25"/>
      <c r="F1" s="25"/>
      <c r="G1" s="25"/>
      <c r="H1" s="25"/>
    </row>
    <row r="2" ht="39.85" customHeight="1" spans="1:8">
      <c r="A2" s="58" t="s">
        <v>229</v>
      </c>
      <c r="B2" s="58"/>
      <c r="C2" s="58"/>
      <c r="D2" s="58"/>
      <c r="E2" s="58"/>
      <c r="F2" s="58"/>
      <c r="G2" s="58"/>
      <c r="H2" s="58"/>
    </row>
    <row r="3" ht="22.75" customHeight="1" spans="1:8">
      <c r="A3" s="25"/>
      <c r="B3" s="25"/>
      <c r="C3" s="25"/>
      <c r="D3" s="25"/>
      <c r="E3" s="25"/>
      <c r="F3" s="25"/>
      <c r="G3" s="25"/>
      <c r="H3" s="59" t="s">
        <v>32</v>
      </c>
    </row>
    <row r="4" ht="22.75" customHeight="1" spans="1:8">
      <c r="A4" s="29" t="s">
        <v>162</v>
      </c>
      <c r="B4" s="29" t="s">
        <v>230</v>
      </c>
      <c r="C4" s="29"/>
      <c r="D4" s="29"/>
      <c r="E4" s="29"/>
      <c r="F4" s="29"/>
      <c r="G4" s="29" t="s">
        <v>231</v>
      </c>
      <c r="H4" s="29" t="s">
        <v>232</v>
      </c>
    </row>
    <row r="5" ht="22.75" customHeight="1" spans="1:8">
      <c r="A5" s="29"/>
      <c r="B5" s="29" t="s">
        <v>113</v>
      </c>
      <c r="C5" s="29" t="s">
        <v>233</v>
      </c>
      <c r="D5" s="29" t="s">
        <v>234</v>
      </c>
      <c r="E5" s="29" t="s">
        <v>235</v>
      </c>
      <c r="F5" s="29"/>
      <c r="G5" s="29"/>
      <c r="H5" s="29"/>
    </row>
    <row r="6" ht="22.75" customHeight="1" spans="1:8">
      <c r="A6" s="29"/>
      <c r="B6" s="29"/>
      <c r="C6" s="29"/>
      <c r="D6" s="29"/>
      <c r="E6" s="29" t="s">
        <v>236</v>
      </c>
      <c r="F6" s="29" t="s">
        <v>237</v>
      </c>
      <c r="G6" s="29"/>
      <c r="H6" s="29"/>
    </row>
    <row r="7" ht="22.75" customHeight="1" spans="1:8">
      <c r="A7" s="60" t="s">
        <v>113</v>
      </c>
      <c r="B7" s="61"/>
      <c r="C7" s="61"/>
      <c r="D7" s="61"/>
      <c r="E7" s="61"/>
      <c r="F7" s="61"/>
      <c r="G7" s="61"/>
      <c r="H7" s="61"/>
    </row>
    <row r="8" ht="22.75" customHeight="1" spans="1:8">
      <c r="A8" s="60"/>
      <c r="B8" s="61"/>
      <c r="C8" s="61"/>
      <c r="D8" s="61"/>
      <c r="E8" s="61"/>
      <c r="F8" s="61"/>
      <c r="G8" s="61"/>
      <c r="H8" s="61"/>
    </row>
    <row r="9" ht="22.75" customHeight="1" spans="1:8">
      <c r="A9" s="30"/>
      <c r="B9" s="31"/>
      <c r="C9" s="31"/>
      <c r="D9" s="31"/>
      <c r="E9" s="31"/>
      <c r="F9" s="31"/>
      <c r="G9" s="31"/>
      <c r="H9" s="3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D10" sqref="D10"/>
    </sheetView>
  </sheetViews>
  <sheetFormatPr defaultColWidth="10" defaultRowHeight="15"/>
  <cols>
    <col min="1" max="1" width="9.76666666666667" customWidth="1"/>
    <col min="2" max="2" width="12" style="33" customWidth="1"/>
    <col min="3" max="3" width="29.625" style="33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5"/>
      <c r="B1" s="41"/>
      <c r="C1" s="42"/>
      <c r="D1" s="25"/>
      <c r="E1" s="25"/>
      <c r="F1" s="25"/>
      <c r="G1" s="25"/>
      <c r="H1" s="25"/>
      <c r="I1" s="25"/>
      <c r="J1" s="25"/>
      <c r="K1" s="25"/>
    </row>
    <row r="2" ht="39.85" customHeight="1" spans="1:11">
      <c r="A2" s="26" t="s">
        <v>238</v>
      </c>
      <c r="B2" s="35"/>
      <c r="C2" s="35"/>
      <c r="D2" s="26"/>
      <c r="E2" s="26"/>
      <c r="F2" s="26"/>
      <c r="G2" s="25"/>
      <c r="H2" s="25"/>
      <c r="I2" s="25"/>
      <c r="J2" s="25"/>
      <c r="K2" s="25"/>
    </row>
    <row r="3" ht="22.75" customHeight="1" spans="1:11">
      <c r="A3" s="27"/>
      <c r="D3" s="27"/>
      <c r="E3" s="27"/>
      <c r="F3" s="27" t="s">
        <v>32</v>
      </c>
      <c r="G3" s="25"/>
      <c r="H3" s="25"/>
      <c r="I3" s="25"/>
      <c r="J3" s="25"/>
      <c r="K3" s="25"/>
    </row>
    <row r="4" ht="22.75" customHeight="1" spans="1:11">
      <c r="A4" s="43" t="s">
        <v>239</v>
      </c>
      <c r="B4" s="44" t="s">
        <v>240</v>
      </c>
      <c r="C4" s="45" t="s">
        <v>241</v>
      </c>
      <c r="D4" s="43" t="s">
        <v>113</v>
      </c>
      <c r="E4" s="43" t="s">
        <v>110</v>
      </c>
      <c r="F4" s="43" t="s">
        <v>111</v>
      </c>
      <c r="G4" s="25"/>
      <c r="H4" s="25"/>
      <c r="I4" s="25"/>
      <c r="J4" s="25"/>
      <c r="K4" s="25"/>
    </row>
    <row r="5" ht="28" customHeight="1" spans="1:11">
      <c r="A5" s="43"/>
      <c r="B5" s="46"/>
      <c r="C5" s="47" t="s">
        <v>113</v>
      </c>
      <c r="D5" s="48"/>
      <c r="E5" s="48"/>
      <c r="F5" s="48"/>
      <c r="G5" s="27"/>
      <c r="H5" s="27"/>
      <c r="I5" s="27"/>
      <c r="J5" s="27"/>
      <c r="K5" s="27"/>
    </row>
    <row r="6" ht="28" customHeight="1" spans="1:6">
      <c r="A6" s="49">
        <v>1</v>
      </c>
      <c r="B6" s="50" t="s">
        <v>205</v>
      </c>
      <c r="C6" s="50" t="s">
        <v>206</v>
      </c>
      <c r="D6">
        <v>64669.91</v>
      </c>
      <c r="E6" s="51"/>
      <c r="F6" s="51"/>
    </row>
    <row r="7" ht="28" customHeight="1" spans="1:6">
      <c r="A7" s="49">
        <v>2</v>
      </c>
      <c r="B7" s="52" t="s">
        <v>207</v>
      </c>
      <c r="C7" s="53" t="s">
        <v>208</v>
      </c>
      <c r="D7" s="54">
        <v>8000</v>
      </c>
      <c r="E7" s="51"/>
      <c r="F7" s="51"/>
    </row>
    <row r="8" ht="28" customHeight="1" spans="1:6">
      <c r="A8" s="49">
        <v>3</v>
      </c>
      <c r="B8" s="52" t="s">
        <v>209</v>
      </c>
      <c r="C8" s="53" t="s">
        <v>210</v>
      </c>
      <c r="D8" s="51">
        <v>7000</v>
      </c>
      <c r="E8" s="51"/>
      <c r="F8" s="51"/>
    </row>
    <row r="9" ht="28" customHeight="1" spans="1:6">
      <c r="A9" s="49">
        <v>4</v>
      </c>
      <c r="B9" s="52" t="s">
        <v>211</v>
      </c>
      <c r="C9" s="53" t="s">
        <v>212</v>
      </c>
      <c r="D9" s="51">
        <v>2000</v>
      </c>
      <c r="E9" s="51"/>
      <c r="F9" s="51"/>
    </row>
    <row r="10" ht="28" customHeight="1" spans="1:6">
      <c r="A10" s="49">
        <v>5</v>
      </c>
      <c r="B10" s="52" t="s">
        <v>213</v>
      </c>
      <c r="C10" s="53" t="s">
        <v>214</v>
      </c>
      <c r="D10" s="55">
        <v>3000</v>
      </c>
      <c r="E10" s="51"/>
      <c r="F10" s="51"/>
    </row>
    <row r="11" ht="28" customHeight="1" spans="1:6">
      <c r="A11" s="49">
        <v>6</v>
      </c>
      <c r="B11" s="52" t="s">
        <v>215</v>
      </c>
      <c r="C11" s="53" t="s">
        <v>216</v>
      </c>
      <c r="D11" s="54">
        <v>5000</v>
      </c>
      <c r="E11" s="51"/>
      <c r="F11" s="51"/>
    </row>
    <row r="12" ht="28" customHeight="1" spans="1:6">
      <c r="A12" s="49">
        <v>7</v>
      </c>
      <c r="B12" s="52" t="s">
        <v>217</v>
      </c>
      <c r="C12" s="53" t="s">
        <v>218</v>
      </c>
      <c r="D12" s="55">
        <v>7793.6</v>
      </c>
      <c r="E12" s="56"/>
      <c r="F12" s="51"/>
    </row>
    <row r="13" ht="28" customHeight="1" spans="1:6">
      <c r="A13" s="49">
        <v>8</v>
      </c>
      <c r="B13" s="52" t="s">
        <v>219</v>
      </c>
      <c r="C13" s="53" t="s">
        <v>220</v>
      </c>
      <c r="D13" s="54">
        <v>8476.31</v>
      </c>
      <c r="E13" s="51"/>
      <c r="F13" s="51"/>
    </row>
    <row r="14" ht="28" customHeight="1" spans="1:6">
      <c r="A14" s="49">
        <v>9</v>
      </c>
      <c r="B14" s="52" t="s">
        <v>221</v>
      </c>
      <c r="C14" s="53" t="s">
        <v>222</v>
      </c>
      <c r="D14" s="51">
        <v>23400</v>
      </c>
      <c r="E14" s="51"/>
      <c r="F14" s="51"/>
    </row>
    <row r="15" ht="28" customHeight="1" spans="1:6">
      <c r="A15" s="51"/>
      <c r="B15" s="57"/>
      <c r="C15" s="52"/>
      <c r="D15" s="51"/>
      <c r="E15" s="51"/>
      <c r="F15" s="51"/>
    </row>
    <row r="16" ht="28" customHeight="1" spans="1:6">
      <c r="A16" s="51"/>
      <c r="B16" s="57"/>
      <c r="C16" s="52"/>
      <c r="D16" s="51"/>
      <c r="E16" s="51"/>
      <c r="F16" s="51"/>
    </row>
    <row r="17" ht="28" customHeight="1" spans="1:6">
      <c r="A17" s="51"/>
      <c r="B17" s="57"/>
      <c r="C17" s="52"/>
      <c r="D17" s="51"/>
      <c r="E17" s="51"/>
      <c r="F17" s="51"/>
    </row>
    <row r="18" ht="28" customHeight="1" spans="1:6">
      <c r="A18" s="51"/>
      <c r="B18" s="57"/>
      <c r="C18" s="52"/>
      <c r="D18" s="51"/>
      <c r="E18" s="51"/>
      <c r="F18" s="51"/>
    </row>
    <row r="19" ht="28" customHeight="1" spans="1:6">
      <c r="A19" s="51"/>
      <c r="B19" s="57"/>
      <c r="C19" s="52"/>
      <c r="D19" s="51"/>
      <c r="E19" s="51"/>
      <c r="F19" s="51"/>
    </row>
    <row r="25" ht="13.5" spans="2:3">
      <c r="B25" s="32"/>
      <c r="C25" s="32"/>
    </row>
    <row r="26" ht="13.5" spans="2:3">
      <c r="B26" s="32"/>
      <c r="C26" s="32"/>
    </row>
    <row r="27" ht="13.5" spans="2:3">
      <c r="B27" s="32"/>
      <c r="C27" s="32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3" customWidth="1"/>
    <col min="2" max="2" width="41.375" style="33" customWidth="1"/>
    <col min="3" max="3" width="29.375" style="33" customWidth="1"/>
    <col min="4" max="4" width="2.5" style="33" customWidth="1"/>
    <col min="5" max="16" width="8" style="33"/>
    <col min="17" max="16384" width="7.875" style="32"/>
  </cols>
  <sheetData>
    <row r="1" ht="15" customHeight="1" spans="1:16">
      <c r="A1" s="34"/>
      <c r="B1" s="3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ht="32.25" customHeight="1" spans="1:16">
      <c r="A2" s="35" t="s">
        <v>242</v>
      </c>
      <c r="B2" s="35"/>
      <c r="C2" s="35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ht="15" customHeight="1" spans="1:16">
      <c r="A3" s="32"/>
      <c r="B3" s="32"/>
      <c r="C3" s="36" t="s">
        <v>32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ht="25.5" customHeight="1" spans="1:16">
      <c r="A4" s="37" t="s">
        <v>243</v>
      </c>
      <c r="B4" s="37"/>
      <c r="C4" s="38" t="s">
        <v>36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ht="25.5" customHeight="1" spans="1:16">
      <c r="A5" s="37" t="s">
        <v>244</v>
      </c>
      <c r="B5" s="37" t="s">
        <v>245</v>
      </c>
      <c r="C5" s="38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="32" customFormat="1" ht="25.5" customHeight="1" spans="1:3">
      <c r="A6" s="37" t="s">
        <v>113</v>
      </c>
      <c r="B6" s="37"/>
      <c r="C6" s="38"/>
    </row>
    <row r="7" s="32" customFormat="1" ht="26.25" customHeight="1" spans="1:4">
      <c r="A7" s="39"/>
      <c r="B7" s="39"/>
      <c r="C7" s="40">
        <v>0</v>
      </c>
      <c r="D7" s="33"/>
    </row>
    <row r="8" ht="26.25" customHeight="1" spans="1:16">
      <c r="A8" s="39"/>
      <c r="B8" s="39"/>
      <c r="C8" s="40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ht="26.25" customHeight="1" spans="1:16">
      <c r="A9" s="39"/>
      <c r="B9" s="39"/>
      <c r="C9" s="4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ht="26.25" customHeight="1" spans="1:3">
      <c r="A10" s="39"/>
      <c r="B10" s="39"/>
      <c r="C10" s="40"/>
    </row>
    <row r="11" ht="26.25" customHeight="1" spans="1:3">
      <c r="A11" s="39"/>
      <c r="B11" s="39"/>
      <c r="C11" s="40"/>
    </row>
    <row r="12" ht="26.25" customHeight="1" spans="1:3">
      <c r="A12" s="39"/>
      <c r="B12" s="39"/>
      <c r="C12" s="4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J12" sqref="J1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5"/>
      <c r="B1" s="25"/>
      <c r="C1" s="25"/>
      <c r="D1" s="25"/>
      <c r="E1" s="25"/>
    </row>
    <row r="2" ht="39.85" customHeight="1" spans="1:5">
      <c r="A2" s="26" t="s">
        <v>246</v>
      </c>
      <c r="B2" s="26"/>
      <c r="C2" s="26"/>
      <c r="D2" s="26"/>
      <c r="E2" s="26"/>
    </row>
    <row r="3" ht="22.75" customHeight="1" spans="1:5">
      <c r="A3" s="27"/>
      <c r="B3" s="27"/>
      <c r="C3" s="27"/>
      <c r="D3" s="27"/>
      <c r="E3" s="28" t="s">
        <v>32</v>
      </c>
    </row>
    <row r="4" ht="22.75" customHeight="1" spans="1:5">
      <c r="A4" s="29" t="s">
        <v>162</v>
      </c>
      <c r="B4" s="29" t="s">
        <v>113</v>
      </c>
      <c r="C4" s="29" t="s">
        <v>247</v>
      </c>
      <c r="D4" s="29" t="s">
        <v>248</v>
      </c>
      <c r="E4" s="29" t="s">
        <v>249</v>
      </c>
    </row>
    <row r="5" ht="22.75" customHeight="1" spans="1:5">
      <c r="A5" s="30"/>
      <c r="B5" s="31"/>
      <c r="C5" s="31"/>
      <c r="D5" s="31"/>
      <c r="E5" s="31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9" sqref="B9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7" t="s">
        <v>250</v>
      </c>
      <c r="B1" s="17"/>
    </row>
    <row r="2" customFormat="1" spans="1:1">
      <c r="A2" s="18" t="s">
        <v>251</v>
      </c>
    </row>
    <row r="3" ht="15" customHeight="1" spans="1:2">
      <c r="A3" s="19" t="s">
        <v>35</v>
      </c>
      <c r="B3" s="20" t="s">
        <v>36</v>
      </c>
    </row>
    <row r="4" spans="1:2">
      <c r="A4" s="19"/>
      <c r="B4" s="20"/>
    </row>
    <row r="5" spans="1:2">
      <c r="A5" s="14" t="s">
        <v>252</v>
      </c>
      <c r="B5" s="20">
        <v>1</v>
      </c>
    </row>
    <row r="6" spans="1:2">
      <c r="A6" s="21" t="s">
        <v>253</v>
      </c>
      <c r="B6" s="22"/>
    </row>
    <row r="7" spans="1:2">
      <c r="A7" s="23" t="s">
        <v>254</v>
      </c>
      <c r="B7" s="22"/>
    </row>
    <row r="8" spans="1:2">
      <c r="A8" s="23"/>
      <c r="B8" s="22"/>
    </row>
    <row r="9" spans="1:2">
      <c r="A9" s="23"/>
      <c r="B9" s="22"/>
    </row>
    <row r="10" spans="1:2">
      <c r="A10" s="23"/>
      <c r="B10" s="22"/>
    </row>
    <row r="11" spans="1:2">
      <c r="A11" s="23"/>
      <c r="B11" s="22"/>
    </row>
    <row r="12" spans="1:2">
      <c r="A12" s="23"/>
      <c r="B12" s="22"/>
    </row>
    <row r="13" spans="1:2">
      <c r="A13" s="23"/>
      <c r="B13" s="22"/>
    </row>
    <row r="14" spans="1:2">
      <c r="A14" s="23"/>
      <c r="B14" s="22"/>
    </row>
    <row r="15" spans="1:2">
      <c r="A15" s="23"/>
      <c r="B15" s="22"/>
    </row>
    <row r="16" customFormat="1" spans="1:1">
      <c r="A16" s="24" t="s">
        <v>255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workbookViewId="0">
      <selection activeCell="D9" sqref="D9:P9"/>
    </sheetView>
  </sheetViews>
  <sheetFormatPr defaultColWidth="9" defaultRowHeight="13.5"/>
  <cols>
    <col min="4" max="16" width="5.75" customWidth="1"/>
  </cols>
  <sheetData>
    <row r="1" ht="18.75" spans="1:16">
      <c r="A1" s="1" t="s">
        <v>256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257</v>
      </c>
    </row>
    <row r="3" ht="33" customHeight="1" spans="1:16">
      <c r="A3" s="3" t="s">
        <v>258</v>
      </c>
      <c r="B3" s="9" t="s">
        <v>166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259</v>
      </c>
      <c r="B4" s="11" t="s">
        <v>260</v>
      </c>
      <c r="C4" s="5"/>
      <c r="D4" s="5"/>
      <c r="E4" s="5"/>
      <c r="F4" s="3" t="s">
        <v>261</v>
      </c>
      <c r="G4" s="3"/>
      <c r="H4" s="3"/>
      <c r="I4" s="3"/>
      <c r="J4" s="5" t="s">
        <v>262</v>
      </c>
      <c r="K4" s="5"/>
      <c r="L4" s="5"/>
      <c r="M4" s="5"/>
      <c r="N4" s="5"/>
      <c r="O4" s="5"/>
      <c r="P4" s="5"/>
    </row>
    <row r="5" ht="31" customHeight="1" spans="1:16">
      <c r="A5" s="3" t="s">
        <v>263</v>
      </c>
      <c r="B5" s="3" t="s">
        <v>264</v>
      </c>
      <c r="C5" s="3"/>
      <c r="D5" s="9" t="s">
        <v>265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50" customHeight="1" spans="1:16">
      <c r="A6" s="3"/>
      <c r="B6" s="3" t="s">
        <v>266</v>
      </c>
      <c r="C6" s="3"/>
      <c r="D6" s="12" t="s">
        <v>267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" customHeight="1" spans="1:16">
      <c r="A7" s="3"/>
      <c r="B7" s="3" t="s">
        <v>268</v>
      </c>
      <c r="C7" s="3"/>
      <c r="D7" s="13" t="s">
        <v>269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6" customHeight="1" spans="1:16">
      <c r="A8" s="3"/>
      <c r="B8" s="3" t="s">
        <v>270</v>
      </c>
      <c r="C8" s="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6" customHeight="1" spans="1:16">
      <c r="A9" s="3" t="s">
        <v>271</v>
      </c>
      <c r="B9" s="3" t="s">
        <v>272</v>
      </c>
      <c r="C9" s="3"/>
      <c r="D9" s="13" t="s">
        <v>273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3"/>
      <c r="B10" s="14" t="s">
        <v>274</v>
      </c>
      <c r="C10" s="14"/>
      <c r="D10" s="9" t="s">
        <v>273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4" t="s">
        <v>275</v>
      </c>
      <c r="C11" s="14"/>
      <c r="D11" s="3" t="s">
        <v>276</v>
      </c>
      <c r="E11" s="3"/>
      <c r="F11" s="3"/>
      <c r="G11" s="3"/>
      <c r="H11" s="3" t="s">
        <v>277</v>
      </c>
      <c r="I11" s="3"/>
      <c r="J11" s="3"/>
      <c r="K11" s="3"/>
      <c r="L11" s="3" t="s">
        <v>278</v>
      </c>
      <c r="M11" s="3"/>
      <c r="N11" s="3"/>
      <c r="O11" s="3"/>
      <c r="P11" s="3" t="s">
        <v>279</v>
      </c>
    </row>
    <row r="12" ht="36" customHeight="1" spans="1:16">
      <c r="A12" s="3"/>
      <c r="B12" s="15">
        <v>5</v>
      </c>
      <c r="C12" s="15"/>
      <c r="D12" s="4">
        <v>5</v>
      </c>
      <c r="E12" s="4"/>
      <c r="F12" s="4"/>
      <c r="G12" s="4"/>
      <c r="H12" s="4">
        <v>0</v>
      </c>
      <c r="I12" s="4"/>
      <c r="J12" s="4"/>
      <c r="K12" s="4"/>
      <c r="L12" s="4">
        <v>0</v>
      </c>
      <c r="M12" s="4"/>
      <c r="N12" s="4"/>
      <c r="O12" s="4"/>
      <c r="P12" s="4">
        <v>0</v>
      </c>
    </row>
    <row r="13" ht="36" customHeight="1" spans="1:16">
      <c r="A13" s="3" t="s">
        <v>280</v>
      </c>
      <c r="B13" s="9" t="s">
        <v>273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6" customHeight="1" spans="1:16">
      <c r="A14" s="3" t="s">
        <v>281</v>
      </c>
      <c r="B14" s="3" t="s">
        <v>282</v>
      </c>
      <c r="C14" s="3" t="s">
        <v>283</v>
      </c>
      <c r="D14" s="3"/>
      <c r="E14" s="3"/>
      <c r="F14" s="3"/>
      <c r="G14" s="3" t="s">
        <v>284</v>
      </c>
      <c r="H14" s="3"/>
      <c r="I14" s="3"/>
      <c r="J14" s="3"/>
      <c r="K14" s="3" t="s">
        <v>285</v>
      </c>
      <c r="L14" s="3"/>
      <c r="M14" s="3"/>
      <c r="N14" s="3"/>
      <c r="O14" s="3" t="s">
        <v>286</v>
      </c>
      <c r="P14" s="3"/>
    </row>
    <row r="15" ht="36" customHeight="1" spans="1:16">
      <c r="A15" s="3"/>
      <c r="B15" s="5">
        <v>51.9</v>
      </c>
      <c r="C15" s="5">
        <v>70.48</v>
      </c>
      <c r="D15" s="5"/>
      <c r="E15" s="5"/>
      <c r="F15" s="5"/>
      <c r="G15" s="5">
        <v>70.48</v>
      </c>
      <c r="H15" s="5"/>
      <c r="I15" s="5"/>
      <c r="J15" s="5"/>
      <c r="K15" s="16">
        <v>1</v>
      </c>
      <c r="L15" s="5"/>
      <c r="M15" s="5"/>
      <c r="N15" s="5"/>
      <c r="O15" s="5"/>
      <c r="P15" s="5"/>
    </row>
    <row r="16" ht="36" customHeight="1" spans="1:16">
      <c r="A16" s="3" t="s">
        <v>287</v>
      </c>
      <c r="B16" s="3" t="s">
        <v>288</v>
      </c>
      <c r="C16" s="3"/>
      <c r="D16" s="3"/>
      <c r="E16" s="3"/>
      <c r="F16" s="3"/>
      <c r="G16" s="3"/>
      <c r="H16" s="3"/>
      <c r="I16" s="3" t="s">
        <v>289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290</v>
      </c>
      <c r="C17" s="3"/>
      <c r="D17" s="3"/>
      <c r="E17" s="5"/>
      <c r="F17" s="5"/>
      <c r="G17" s="5"/>
      <c r="H17" s="5"/>
      <c r="I17" s="3" t="s">
        <v>190</v>
      </c>
      <c r="J17" s="3"/>
      <c r="K17" s="3"/>
      <c r="L17" s="3"/>
      <c r="M17" s="3"/>
      <c r="N17" s="5">
        <v>60.59</v>
      </c>
      <c r="O17" s="5"/>
      <c r="P17" s="5"/>
    </row>
    <row r="18" ht="36" customHeight="1" spans="1:16">
      <c r="A18" s="3"/>
      <c r="B18" s="3" t="s">
        <v>291</v>
      </c>
      <c r="C18" s="3"/>
      <c r="D18" s="3"/>
      <c r="E18" s="5">
        <v>67.09</v>
      </c>
      <c r="F18" s="5"/>
      <c r="G18" s="5"/>
      <c r="H18" s="5"/>
      <c r="I18" s="3" t="s">
        <v>191</v>
      </c>
      <c r="J18" s="3"/>
      <c r="K18" s="3"/>
      <c r="L18" s="3"/>
      <c r="M18" s="3"/>
      <c r="N18" s="5">
        <v>6.5</v>
      </c>
      <c r="O18" s="5"/>
      <c r="P18" s="5"/>
    </row>
    <row r="19" ht="36" customHeight="1" spans="1:16">
      <c r="A19" s="3"/>
      <c r="B19" s="3" t="s">
        <v>292</v>
      </c>
      <c r="C19" s="3"/>
      <c r="D19" s="3"/>
      <c r="E19" s="5"/>
      <c r="F19" s="5"/>
      <c r="G19" s="5"/>
      <c r="H19" s="5"/>
      <c r="I19" s="3" t="s">
        <v>293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294</v>
      </c>
      <c r="C20" s="3"/>
      <c r="D20" s="3"/>
      <c r="E20" s="5">
        <v>67.09</v>
      </c>
      <c r="F20" s="5"/>
      <c r="G20" s="5"/>
      <c r="H20" s="5"/>
      <c r="I20" s="3" t="s">
        <v>295</v>
      </c>
      <c r="J20" s="3"/>
      <c r="K20" s="3"/>
      <c r="L20" s="3"/>
      <c r="M20" s="3"/>
      <c r="N20" s="5">
        <v>67.09</v>
      </c>
      <c r="O20" s="5"/>
      <c r="P20" s="5"/>
    </row>
    <row r="21" ht="36" customHeight="1" spans="1:16">
      <c r="A21" s="3" t="s">
        <v>296</v>
      </c>
      <c r="B21" s="9" t="s">
        <v>273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6" customHeight="1" spans="1:16">
      <c r="A22" s="3" t="s">
        <v>297</v>
      </c>
      <c r="B22" s="3" t="s">
        <v>298</v>
      </c>
      <c r="C22" s="3"/>
      <c r="D22" s="3" t="s">
        <v>299</v>
      </c>
      <c r="E22" s="3"/>
      <c r="F22" s="3"/>
      <c r="G22" s="3"/>
      <c r="H22" s="3"/>
      <c r="I22" s="3"/>
      <c r="J22" s="3"/>
      <c r="K22" s="3"/>
      <c r="L22" s="3"/>
      <c r="M22" s="3" t="s">
        <v>300</v>
      </c>
      <c r="N22" s="3"/>
      <c r="O22" s="3"/>
      <c r="P22" s="3"/>
    </row>
    <row r="23" ht="25" customHeight="1" spans="1:1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ht="25" customHeight="1" spans="1:1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ht="25" customHeight="1" spans="1:1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"/>
      <c r="N25" s="8"/>
      <c r="O25" s="8"/>
      <c r="P25" s="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3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selection activeCell="M4" sqref="M4"/>
    </sheetView>
  </sheetViews>
  <sheetFormatPr defaultColWidth="9" defaultRowHeight="13.5"/>
  <sheetData>
    <row r="1" ht="18.75" spans="1:11">
      <c r="A1" s="1" t="s">
        <v>301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257</v>
      </c>
    </row>
    <row r="3" ht="46" customHeight="1" spans="1:11">
      <c r="A3" s="3" t="s">
        <v>302</v>
      </c>
      <c r="B3" s="4"/>
      <c r="C3" s="4"/>
      <c r="D3" s="4"/>
      <c r="E3" s="4"/>
      <c r="F3" s="3" t="s">
        <v>303</v>
      </c>
      <c r="G3" s="3"/>
      <c r="H3" s="5"/>
      <c r="I3" s="5"/>
      <c r="J3" s="5"/>
      <c r="K3" s="5"/>
    </row>
    <row r="4" ht="46" customHeight="1" spans="1:11">
      <c r="A4" s="3" t="s">
        <v>304</v>
      </c>
      <c r="B4" s="4"/>
      <c r="C4" s="4"/>
      <c r="D4" s="4"/>
      <c r="E4" s="4"/>
      <c r="F4" s="3" t="s">
        <v>305</v>
      </c>
      <c r="G4" s="3"/>
      <c r="H4" s="5"/>
      <c r="I4" s="5"/>
      <c r="J4" s="5"/>
      <c r="K4" s="5"/>
    </row>
    <row r="5" ht="46" customHeight="1" spans="1:11">
      <c r="A5" s="3" t="s">
        <v>306</v>
      </c>
      <c r="B5" s="4"/>
      <c r="C5" s="4"/>
      <c r="D5" s="4"/>
      <c r="E5" s="4"/>
      <c r="F5" s="3" t="s">
        <v>307</v>
      </c>
      <c r="G5" s="3"/>
      <c r="H5" s="5"/>
      <c r="I5" s="5"/>
      <c r="J5" s="5"/>
      <c r="K5" s="5"/>
    </row>
    <row r="6" ht="46" customHeight="1" spans="1:11">
      <c r="A6" s="3" t="s">
        <v>308</v>
      </c>
      <c r="B6" s="4"/>
      <c r="C6" s="4"/>
      <c r="D6" s="4"/>
      <c r="E6" s="4"/>
      <c r="F6" s="3" t="s">
        <v>309</v>
      </c>
      <c r="G6" s="3"/>
      <c r="H6" s="5"/>
      <c r="I6" s="5"/>
      <c r="J6" s="5"/>
      <c r="K6" s="5"/>
    </row>
    <row r="7" ht="46" customHeight="1" spans="1:11">
      <c r="A7" s="3" t="s">
        <v>310</v>
      </c>
      <c r="B7" s="6" t="s">
        <v>311</v>
      </c>
      <c r="C7" s="5"/>
      <c r="D7" s="5"/>
      <c r="E7" s="6" t="s">
        <v>312</v>
      </c>
      <c r="F7" s="6"/>
      <c r="G7" s="5"/>
      <c r="H7" s="5"/>
      <c r="I7" s="6" t="s">
        <v>313</v>
      </c>
      <c r="J7" s="6"/>
      <c r="K7" s="5"/>
    </row>
    <row r="8" ht="46" customHeight="1" spans="1:11">
      <c r="A8" s="3" t="s">
        <v>314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297</v>
      </c>
      <c r="B9" s="3" t="s">
        <v>298</v>
      </c>
      <c r="C9" s="3"/>
      <c r="D9" s="3" t="s">
        <v>299</v>
      </c>
      <c r="E9" s="3"/>
      <c r="F9" s="3"/>
      <c r="G9" s="3"/>
      <c r="H9" s="3"/>
      <c r="I9" s="3"/>
      <c r="J9" s="3" t="s">
        <v>315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WPS_1660046246</cp:lastModifiedBy>
  <dcterms:created xsi:type="dcterms:W3CDTF">2023-01-31T08:53:00Z</dcterms:created>
  <dcterms:modified xsi:type="dcterms:W3CDTF">2023-06-15T08:12:11Z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1AB1F87096E941CF90BEA479E17FD0D2</vt:lpwstr>
  </property>
</Properties>
</file>