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Titles" localSheetId="0">Sheet1!$1:$5</definedName>
    <definedName name="_xlnm.Print_Titles" localSheetId="1">'Sheet1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<sst xmlns="http://schemas.openxmlformats.org/spreadsheetml/2006/main" count="144" uniqueCount="48">
  <si>
    <t>附件1：</t>
  </si>
  <si>
    <t>宁县财政衔接推进乡村振兴补助资金调整表</t>
  </si>
  <si>
    <t xml:space="preserve">     单位：万元</t>
  </si>
  <si>
    <t>序号</t>
  </si>
  <si>
    <t>单位</t>
  </si>
  <si>
    <t>项目名称</t>
  </si>
  <si>
    <t>年度</t>
  </si>
  <si>
    <t>金额</t>
  </si>
  <si>
    <t>合计</t>
  </si>
  <si>
    <t>中央</t>
  </si>
  <si>
    <t>省级</t>
  </si>
  <si>
    <t>市级</t>
  </si>
  <si>
    <t>县级</t>
  </si>
  <si>
    <t>调整前</t>
  </si>
  <si>
    <t>乡村振兴局</t>
  </si>
  <si>
    <t>产业道路建设</t>
  </si>
  <si>
    <t>2022年度</t>
  </si>
  <si>
    <t>政府金融办</t>
  </si>
  <si>
    <t>精准扶贫专项贷款贴息</t>
  </si>
  <si>
    <t>农业农村局</t>
  </si>
  <si>
    <t>绿色标准化蔬菜基地建设</t>
  </si>
  <si>
    <t>水务局</t>
  </si>
  <si>
    <t>农村安全饮水</t>
  </si>
  <si>
    <t>焦村镇示范建设</t>
  </si>
  <si>
    <t>和盛镇示范建设</t>
  </si>
  <si>
    <t>焦村镇街上村示范建设</t>
  </si>
  <si>
    <t>和盛镇南家村示范建设</t>
  </si>
  <si>
    <t>中村镇中村村示范建设</t>
  </si>
  <si>
    <t>南义乡焦台村示范建设</t>
  </si>
  <si>
    <t>太昌镇肖家村示范建设</t>
  </si>
  <si>
    <t>南义乡寨河村示范建设</t>
  </si>
  <si>
    <t>中村镇乔家村提升建设</t>
  </si>
  <si>
    <t>九岘乡鲁甲村提升建设</t>
  </si>
  <si>
    <t>重点农业产业示范项目奖补</t>
  </si>
  <si>
    <t>2023年度</t>
  </si>
  <si>
    <t>调整后</t>
  </si>
  <si>
    <t>发改局</t>
  </si>
  <si>
    <t>易地扶贫搬迁安置点配套设施建设</t>
  </si>
  <si>
    <t>市级家庭农场培育补助</t>
  </si>
  <si>
    <t>农村人居环境整治</t>
  </si>
  <si>
    <t>脱贫户、监测户产业发展</t>
  </si>
  <si>
    <t>宁县2023年部分县级财政衔接推进乡村振兴补助资金调整表</t>
  </si>
  <si>
    <t>光伏产业发展</t>
  </si>
  <si>
    <t>中村镇示范乡镇建设</t>
  </si>
  <si>
    <t>中村镇新城村示范建设</t>
  </si>
  <si>
    <t>中村镇苏韩村示范建设</t>
  </si>
  <si>
    <t>早胜镇寺底村示范建设</t>
  </si>
  <si>
    <t>涉农企业贷款利息补贴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</si>
</sst>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/>
    </xf>
    <xf numFmtId="0" fontId="8" fillId="0" borderId="5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opLeftCell="A25" workbookViewId="0">
      <selection activeCell="G38" sqref="G38"/>
    </sheetView>
  </sheetViews>
  <sheetFormatPr defaultColWidth="9" defaultRowHeight="13.5"/>
  <cols>
    <col min="1" max="1" width="6.13333333333333" customWidth="1"/>
    <col min="2" max="2" width="24.25" customWidth="1"/>
    <col min="3" max="3" width="41" customWidth="1"/>
    <col min="4" max="4" width="19.25" style="2" customWidth="1"/>
    <col min="5" max="9" width="13.375" customWidth="1"/>
    <col min="10" max="10" width="19.625" customWidth="1"/>
  </cols>
  <sheetData>
    <row r="1" customFormat="1" ht="20" customHeight="1" spans="1:4">
      <c r="A1" s="3" t="s">
        <v>0</v>
      </c>
      <c r="D1" s="2"/>
    </row>
    <row r="2" ht="2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/>
      <c r="H3" s="6" t="s">
        <v>2</v>
      </c>
      <c r="I3" s="6"/>
      <c r="J3" s="2"/>
    </row>
    <row r="4" s="1" customFormat="1" ht="19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18"/>
      <c r="J4" s="19"/>
    </row>
    <row r="5" s="1" customFormat="1" ht="19" customHeight="1" spans="1:10">
      <c r="A5" s="10"/>
      <c r="B5" s="10"/>
      <c r="C5" s="10"/>
      <c r="D5" s="10"/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9"/>
    </row>
    <row r="6" s="1" customFormat="1" ht="27" customHeight="1" spans="1:10">
      <c r="A6" s="11"/>
      <c r="B6" s="11" t="s">
        <v>13</v>
      </c>
      <c r="C6" s="11"/>
      <c r="D6" s="11"/>
      <c r="E6" s="11">
        <f>SUM(E7:E31)</f>
        <v>478.237642</v>
      </c>
      <c r="F6" s="11">
        <f>SUM(F7:F31)</f>
        <v>144.840223</v>
      </c>
      <c r="G6" s="11">
        <f>SUM(G7:G31)</f>
        <v>129.894549</v>
      </c>
      <c r="H6" s="11">
        <f>SUM(H7:H31)</f>
        <v>43.50287</v>
      </c>
      <c r="I6" s="11">
        <f>SUM(I7:I31)</f>
        <v>160</v>
      </c>
      <c r="J6" s="19"/>
    </row>
    <row r="7" s="1" customFormat="1" ht="27" customHeight="1" spans="1:10">
      <c r="A7" s="12">
        <v>1</v>
      </c>
      <c r="B7" s="13" t="s">
        <v>14</v>
      </c>
      <c r="C7" s="20" t="s">
        <v>15</v>
      </c>
      <c r="D7" s="15" t="s">
        <v>16</v>
      </c>
      <c r="E7" s="12">
        <f t="shared" ref="E6:E31" si="0">SUM(F7:I7)</f>
        <v>10.5437</v>
      </c>
      <c r="F7" s="12">
        <v>10.5437</v>
      </c>
      <c r="G7" s="12"/>
      <c r="H7" s="12"/>
      <c r="I7" s="12"/>
      <c r="J7" s="6"/>
    </row>
    <row r="8" s="1" customFormat="1" ht="27" customHeight="1" spans="1:10">
      <c r="A8" s="12">
        <v>2</v>
      </c>
      <c r="B8" s="13" t="s">
        <v>14</v>
      </c>
      <c r="C8" s="20" t="s">
        <v>15</v>
      </c>
      <c r="D8" s="15" t="s">
        <v>16</v>
      </c>
      <c r="E8" s="12">
        <f t="shared" si="0"/>
        <v>0.0736</v>
      </c>
      <c r="F8" s="12">
        <v>0.0736</v>
      </c>
      <c r="G8" s="12"/>
      <c r="H8" s="12"/>
      <c r="I8" s="12"/>
      <c r="J8" s="6"/>
    </row>
    <row r="9" s="1" customFormat="1" ht="27" customHeight="1" spans="1:10">
      <c r="A9" s="12">
        <v>3</v>
      </c>
      <c r="B9" s="13" t="s">
        <v>14</v>
      </c>
      <c r="C9" s="20" t="s">
        <v>15</v>
      </c>
      <c r="D9" s="15" t="s">
        <v>16</v>
      </c>
      <c r="E9" s="12">
        <f t="shared" si="0"/>
        <v>0.683623</v>
      </c>
      <c r="F9" s="12">
        <v>0.683623</v>
      </c>
      <c r="G9" s="12"/>
      <c r="H9" s="12"/>
      <c r="I9" s="12"/>
      <c r="J9" s="6"/>
    </row>
    <row r="10" s="1" customFormat="1" ht="27" customHeight="1" spans="1:10">
      <c r="A10" s="12">
        <v>4</v>
      </c>
      <c r="B10" s="13" t="s">
        <v>14</v>
      </c>
      <c r="C10" s="20" t="s">
        <v>15</v>
      </c>
      <c r="D10" s="15" t="s">
        <v>16</v>
      </c>
      <c r="E10" s="12">
        <f t="shared" si="0"/>
        <v>6.1145</v>
      </c>
      <c r="F10" s="12">
        <v>6.1145</v>
      </c>
      <c r="G10" s="12"/>
      <c r="H10" s="12"/>
      <c r="I10" s="12"/>
      <c r="J10" s="6"/>
    </row>
    <row r="11" s="1" customFormat="1" ht="27" customHeight="1" spans="1:10">
      <c r="A11" s="12">
        <v>5</v>
      </c>
      <c r="B11" s="13" t="s">
        <v>17</v>
      </c>
      <c r="C11" s="20" t="s">
        <v>18</v>
      </c>
      <c r="D11" s="15" t="s">
        <v>16</v>
      </c>
      <c r="E11" s="12">
        <f t="shared" si="0"/>
        <v>20.3548</v>
      </c>
      <c r="F11" s="12">
        <v>20.3548</v>
      </c>
      <c r="G11" s="12"/>
      <c r="H11" s="12"/>
      <c r="I11" s="12"/>
      <c r="J11" s="6"/>
    </row>
    <row r="12" s="1" customFormat="1" ht="27" customHeight="1" spans="1:10">
      <c r="A12" s="12">
        <v>6</v>
      </c>
      <c r="B12" s="13" t="s">
        <v>19</v>
      </c>
      <c r="C12" s="20" t="s">
        <v>20</v>
      </c>
      <c r="D12" s="15" t="s">
        <v>16</v>
      </c>
      <c r="E12" s="12">
        <f t="shared" si="0"/>
        <v>6.31</v>
      </c>
      <c r="F12" s="12">
        <v>6.31</v>
      </c>
      <c r="G12" s="12"/>
      <c r="H12" s="12"/>
      <c r="I12" s="12"/>
      <c r="J12" s="6"/>
    </row>
    <row r="13" s="1" customFormat="1" ht="27" customHeight="1" spans="1:10">
      <c r="A13" s="12">
        <v>7</v>
      </c>
      <c r="B13" s="13" t="s">
        <v>21</v>
      </c>
      <c r="C13" s="20" t="s">
        <v>22</v>
      </c>
      <c r="D13" s="15" t="s">
        <v>16</v>
      </c>
      <c r="E13" s="12">
        <f t="shared" si="0"/>
        <v>100.76</v>
      </c>
      <c r="F13" s="12">
        <v>100.76</v>
      </c>
      <c r="G13" s="12"/>
      <c r="H13" s="12"/>
      <c r="I13" s="12"/>
      <c r="J13" s="6"/>
    </row>
    <row r="14" s="1" customFormat="1" ht="27" customHeight="1" spans="1:10">
      <c r="A14" s="12">
        <v>8</v>
      </c>
      <c r="B14" s="13" t="s">
        <v>14</v>
      </c>
      <c r="C14" s="20" t="s">
        <v>23</v>
      </c>
      <c r="D14" s="15" t="s">
        <v>16</v>
      </c>
      <c r="E14" s="12">
        <f t="shared" si="0"/>
        <v>60.886</v>
      </c>
      <c r="F14" s="12"/>
      <c r="G14" s="12">
        <v>60.886</v>
      </c>
      <c r="H14" s="12"/>
      <c r="I14" s="12"/>
      <c r="J14" s="6"/>
    </row>
    <row r="15" s="1" customFormat="1" ht="27" customHeight="1" spans="1:10">
      <c r="A15" s="12">
        <v>9</v>
      </c>
      <c r="B15" s="13" t="s">
        <v>14</v>
      </c>
      <c r="C15" s="20" t="s">
        <v>24</v>
      </c>
      <c r="D15" s="15" t="s">
        <v>16</v>
      </c>
      <c r="E15" s="12">
        <f t="shared" si="0"/>
        <v>2.388601</v>
      </c>
      <c r="F15" s="12"/>
      <c r="G15" s="12">
        <v>2.388601</v>
      </c>
      <c r="H15" s="12"/>
      <c r="I15" s="12"/>
      <c r="J15" s="6"/>
    </row>
    <row r="16" s="1" customFormat="1" ht="27" customHeight="1" spans="1:10">
      <c r="A16" s="12">
        <v>10</v>
      </c>
      <c r="B16" s="13" t="s">
        <v>14</v>
      </c>
      <c r="C16" s="20" t="s">
        <v>25</v>
      </c>
      <c r="D16" s="15" t="s">
        <v>16</v>
      </c>
      <c r="E16" s="12">
        <f t="shared" si="0"/>
        <v>0.439606</v>
      </c>
      <c r="F16" s="12"/>
      <c r="G16" s="12">
        <v>0.439606</v>
      </c>
      <c r="H16" s="12"/>
      <c r="I16" s="12"/>
      <c r="J16" s="6"/>
    </row>
    <row r="17" s="1" customFormat="1" ht="27" customHeight="1" spans="1:10">
      <c r="A17" s="12">
        <v>11</v>
      </c>
      <c r="B17" s="13" t="s">
        <v>14</v>
      </c>
      <c r="C17" s="20" t="s">
        <v>26</v>
      </c>
      <c r="D17" s="15" t="s">
        <v>16</v>
      </c>
      <c r="E17" s="12">
        <f t="shared" si="0"/>
        <v>48.883678</v>
      </c>
      <c r="F17" s="12"/>
      <c r="G17" s="12">
        <v>48.883678</v>
      </c>
      <c r="H17" s="12"/>
      <c r="I17" s="12"/>
      <c r="J17" s="6"/>
    </row>
    <row r="18" s="1" customFormat="1" ht="27" customHeight="1" spans="1:10">
      <c r="A18" s="12">
        <v>12</v>
      </c>
      <c r="B18" s="13" t="s">
        <v>14</v>
      </c>
      <c r="C18" s="20" t="s">
        <v>27</v>
      </c>
      <c r="D18" s="15" t="s">
        <v>16</v>
      </c>
      <c r="E18" s="12">
        <f t="shared" si="0"/>
        <v>9.5908</v>
      </c>
      <c r="F18" s="12"/>
      <c r="G18" s="12">
        <v>9.5908</v>
      </c>
      <c r="H18" s="12"/>
      <c r="I18" s="12"/>
      <c r="J18" s="6"/>
    </row>
    <row r="19" s="1" customFormat="1" ht="27" customHeight="1" spans="1:10">
      <c r="A19" s="12">
        <v>13</v>
      </c>
      <c r="B19" s="13" t="s">
        <v>14</v>
      </c>
      <c r="C19" s="20" t="s">
        <v>28</v>
      </c>
      <c r="D19" s="15" t="s">
        <v>16</v>
      </c>
      <c r="E19" s="12">
        <f t="shared" si="0"/>
        <v>6.316264</v>
      </c>
      <c r="F19" s="12"/>
      <c r="G19" s="12">
        <v>6.316264</v>
      </c>
      <c r="H19" s="12"/>
      <c r="I19" s="12"/>
      <c r="J19" s="6"/>
    </row>
    <row r="20" s="1" customFormat="1" ht="27" customHeight="1" spans="1:10">
      <c r="A20" s="12">
        <v>14</v>
      </c>
      <c r="B20" s="13" t="s">
        <v>14</v>
      </c>
      <c r="C20" s="20" t="s">
        <v>29</v>
      </c>
      <c r="D20" s="15" t="s">
        <v>16</v>
      </c>
      <c r="E20" s="12">
        <f t="shared" si="0"/>
        <v>1.3896</v>
      </c>
      <c r="F20" s="12"/>
      <c r="G20" s="12">
        <v>1.3896</v>
      </c>
      <c r="H20" s="12"/>
      <c r="I20" s="12"/>
      <c r="J20" s="6"/>
    </row>
    <row r="21" s="1" customFormat="1" ht="27" customHeight="1" spans="1:10">
      <c r="A21" s="12">
        <v>15</v>
      </c>
      <c r="B21" s="13" t="s">
        <v>14</v>
      </c>
      <c r="C21" s="20" t="s">
        <v>15</v>
      </c>
      <c r="D21" s="15" t="s">
        <v>16</v>
      </c>
      <c r="E21" s="12">
        <f t="shared" si="0"/>
        <v>0.0332</v>
      </c>
      <c r="F21" s="12"/>
      <c r="G21" s="12"/>
      <c r="H21" s="12">
        <v>0.0332</v>
      </c>
      <c r="I21" s="12"/>
      <c r="J21" s="6"/>
    </row>
    <row r="22" s="1" customFormat="1" ht="27" customHeight="1" spans="1:10">
      <c r="A22" s="12">
        <v>16</v>
      </c>
      <c r="B22" s="13" t="s">
        <v>14</v>
      </c>
      <c r="C22" s="20" t="s">
        <v>15</v>
      </c>
      <c r="D22" s="15" t="s">
        <v>16</v>
      </c>
      <c r="E22" s="12">
        <f t="shared" si="0"/>
        <v>11.247857</v>
      </c>
      <c r="F22" s="12"/>
      <c r="G22" s="12"/>
      <c r="H22" s="12">
        <v>11.247857</v>
      </c>
      <c r="I22" s="12"/>
      <c r="J22" s="6"/>
    </row>
    <row r="23" s="1" customFormat="1" ht="27" customHeight="1" spans="1:10">
      <c r="A23" s="12">
        <v>17</v>
      </c>
      <c r="B23" s="13" t="s">
        <v>14</v>
      </c>
      <c r="C23" s="20" t="s">
        <v>25</v>
      </c>
      <c r="D23" s="15" t="s">
        <v>16</v>
      </c>
      <c r="E23" s="12">
        <f t="shared" si="0"/>
        <v>0.128</v>
      </c>
      <c r="F23" s="12"/>
      <c r="G23" s="12"/>
      <c r="H23" s="12">
        <v>0.128</v>
      </c>
      <c r="I23" s="12"/>
      <c r="J23" s="6"/>
    </row>
    <row r="24" s="1" customFormat="1" ht="27" customHeight="1" spans="1:10">
      <c r="A24" s="12">
        <v>18</v>
      </c>
      <c r="B24" s="13" t="s">
        <v>14</v>
      </c>
      <c r="C24" s="20" t="s">
        <v>26</v>
      </c>
      <c r="D24" s="15" t="s">
        <v>16</v>
      </c>
      <c r="E24" s="12">
        <f t="shared" si="0"/>
        <v>17.777116</v>
      </c>
      <c r="F24" s="12"/>
      <c r="G24" s="12"/>
      <c r="H24" s="12">
        <v>17.777116</v>
      </c>
      <c r="I24" s="12"/>
      <c r="J24" s="6"/>
    </row>
    <row r="25" s="1" customFormat="1" ht="27" customHeight="1" spans="1:10">
      <c r="A25" s="12">
        <v>19</v>
      </c>
      <c r="B25" s="13" t="s">
        <v>14</v>
      </c>
      <c r="C25" s="20" t="s">
        <v>27</v>
      </c>
      <c r="D25" s="15" t="s">
        <v>16</v>
      </c>
      <c r="E25" s="12">
        <f t="shared" si="0"/>
        <v>0.976238</v>
      </c>
      <c r="F25" s="12"/>
      <c r="G25" s="12"/>
      <c r="H25" s="12">
        <v>0.976238</v>
      </c>
      <c r="I25" s="12"/>
      <c r="J25" s="6"/>
    </row>
    <row r="26" s="1" customFormat="1" ht="27" customHeight="1" spans="1:10">
      <c r="A26" s="12">
        <v>20</v>
      </c>
      <c r="B26" s="13" t="s">
        <v>14</v>
      </c>
      <c r="C26" s="20" t="s">
        <v>28</v>
      </c>
      <c r="D26" s="15" t="s">
        <v>16</v>
      </c>
      <c r="E26" s="12">
        <f t="shared" si="0"/>
        <v>1.1027</v>
      </c>
      <c r="F26" s="12"/>
      <c r="G26" s="12"/>
      <c r="H26" s="12">
        <v>1.1027</v>
      </c>
      <c r="I26" s="12"/>
      <c r="J26" s="6"/>
    </row>
    <row r="27" s="1" customFormat="1" ht="27" customHeight="1" spans="1:10">
      <c r="A27" s="12">
        <v>21</v>
      </c>
      <c r="B27" s="13" t="s">
        <v>14</v>
      </c>
      <c r="C27" s="20" t="s">
        <v>29</v>
      </c>
      <c r="D27" s="15" t="s">
        <v>16</v>
      </c>
      <c r="E27" s="12">
        <f t="shared" si="0"/>
        <v>1.710912</v>
      </c>
      <c r="F27" s="12"/>
      <c r="G27" s="12"/>
      <c r="H27" s="12">
        <v>1.710912</v>
      </c>
      <c r="I27" s="12"/>
      <c r="J27" s="6"/>
    </row>
    <row r="28" s="1" customFormat="1" ht="27" customHeight="1" spans="1:10">
      <c r="A28" s="12">
        <v>22</v>
      </c>
      <c r="B28" s="13" t="s">
        <v>14</v>
      </c>
      <c r="C28" s="20" t="s">
        <v>30</v>
      </c>
      <c r="D28" s="15" t="s">
        <v>16</v>
      </c>
      <c r="E28" s="12">
        <f t="shared" si="0"/>
        <v>9.7726</v>
      </c>
      <c r="F28" s="12"/>
      <c r="G28" s="12"/>
      <c r="H28" s="12">
        <v>9.7726</v>
      </c>
      <c r="I28" s="12"/>
      <c r="J28" s="6"/>
    </row>
    <row r="29" s="1" customFormat="1" ht="27" customHeight="1" spans="1:10">
      <c r="A29" s="12">
        <v>23</v>
      </c>
      <c r="B29" s="13" t="s">
        <v>14</v>
      </c>
      <c r="C29" s="20" t="s">
        <v>31</v>
      </c>
      <c r="D29" s="15" t="s">
        <v>16</v>
      </c>
      <c r="E29" s="12">
        <f t="shared" si="0"/>
        <v>0.196356</v>
      </c>
      <c r="F29" s="12"/>
      <c r="G29" s="12"/>
      <c r="H29" s="12">
        <v>0.196356</v>
      </c>
      <c r="I29" s="12"/>
      <c r="J29" s="6"/>
    </row>
    <row r="30" s="1" customFormat="1" ht="27" customHeight="1" spans="1:10">
      <c r="A30" s="12">
        <v>24</v>
      </c>
      <c r="B30" s="13" t="s">
        <v>14</v>
      </c>
      <c r="C30" s="20" t="s">
        <v>32</v>
      </c>
      <c r="D30" s="15" t="s">
        <v>16</v>
      </c>
      <c r="E30" s="12">
        <f t="shared" si="0"/>
        <v>0.557891</v>
      </c>
      <c r="F30" s="12"/>
      <c r="G30" s="12"/>
      <c r="H30" s="12">
        <v>0.557891</v>
      </c>
      <c r="I30" s="12"/>
      <c r="J30" s="6"/>
    </row>
    <row r="31" s="1" customFormat="1" ht="27" customHeight="1" spans="1:10">
      <c r="A31" s="12">
        <v>25</v>
      </c>
      <c r="B31" s="13" t="s">
        <v>19</v>
      </c>
      <c r="C31" s="20" t="s">
        <v>33</v>
      </c>
      <c r="D31" s="15" t="s">
        <v>34</v>
      </c>
      <c r="E31" s="12">
        <f t="shared" si="0"/>
        <v>160</v>
      </c>
      <c r="F31" s="12"/>
      <c r="G31" s="12"/>
      <c r="H31" s="12"/>
      <c r="I31" s="12">
        <v>160</v>
      </c>
      <c r="J31" s="6"/>
    </row>
    <row r="32" s="1" customFormat="1" ht="27" customHeight="1" spans="1:10">
      <c r="A32" s="12"/>
      <c r="B32" s="11" t="s">
        <v>35</v>
      </c>
      <c r="C32" s="21"/>
      <c r="D32" s="15"/>
      <c r="E32" s="16">
        <f>SUM(E33:E39)</f>
        <v>478.237642</v>
      </c>
      <c r="F32" s="16">
        <f>SUM(F33:F39)</f>
        <v>144.840223</v>
      </c>
      <c r="G32" s="16">
        <f>SUM(G33:G39)</f>
        <v>129.894549</v>
      </c>
      <c r="H32" s="16">
        <f>SUM(H33:H39)</f>
        <v>43.50287</v>
      </c>
      <c r="I32" s="16">
        <f>SUM(I33:I39)</f>
        <v>160</v>
      </c>
      <c r="J32" s="19"/>
    </row>
    <row r="33" s="1" customFormat="1" ht="27" customHeight="1" spans="1:10">
      <c r="A33" s="12">
        <v>1</v>
      </c>
      <c r="B33" s="13" t="s">
        <v>36</v>
      </c>
      <c r="C33" s="14" t="s">
        <v>37</v>
      </c>
      <c r="D33" s="15" t="s">
        <v>34</v>
      </c>
      <c r="E33" s="12">
        <f>SUM(F33:I33)</f>
        <v>44.24</v>
      </c>
      <c r="F33" s="12">
        <v>44.24</v>
      </c>
      <c r="G33" s="22"/>
      <c r="H33" s="22"/>
      <c r="I33" s="12"/>
      <c r="J33" s="6"/>
    </row>
    <row r="34" s="1" customFormat="1" ht="27" customHeight="1" spans="1:10">
      <c r="A34" s="12">
        <v>2</v>
      </c>
      <c r="B34" s="13" t="s">
        <v>36</v>
      </c>
      <c r="C34" s="14" t="s">
        <v>37</v>
      </c>
      <c r="D34" s="15" t="s">
        <v>34</v>
      </c>
      <c r="E34" s="12">
        <f t="shared" ref="E34:E39" si="1">SUM(F34:I34)</f>
        <v>62.68</v>
      </c>
      <c r="F34" s="12">
        <v>62.68</v>
      </c>
      <c r="G34" s="22"/>
      <c r="H34" s="22"/>
      <c r="I34" s="12"/>
      <c r="J34" s="6"/>
    </row>
    <row r="35" s="1" customFormat="1" ht="27" customHeight="1" spans="1:10">
      <c r="A35" s="12">
        <v>3</v>
      </c>
      <c r="B35" s="13" t="s">
        <v>36</v>
      </c>
      <c r="C35" s="14" t="s">
        <v>37</v>
      </c>
      <c r="D35" s="15" t="s">
        <v>34</v>
      </c>
      <c r="E35" s="12">
        <f t="shared" si="1"/>
        <v>21.4</v>
      </c>
      <c r="F35" s="12">
        <v>21.4</v>
      </c>
      <c r="G35" s="21"/>
      <c r="H35" s="21"/>
      <c r="I35" s="12"/>
      <c r="J35" s="6"/>
    </row>
    <row r="36" s="1" customFormat="1" ht="27" customHeight="1" spans="1:10">
      <c r="A36" s="12">
        <v>4</v>
      </c>
      <c r="B36" s="13" t="s">
        <v>36</v>
      </c>
      <c r="C36" s="14" t="s">
        <v>37</v>
      </c>
      <c r="D36" s="15" t="s">
        <v>34</v>
      </c>
      <c r="E36" s="12">
        <f t="shared" si="1"/>
        <v>21.917642</v>
      </c>
      <c r="F36" s="12">
        <v>16.520223</v>
      </c>
      <c r="G36" s="15"/>
      <c r="H36" s="15">
        <v>5.397419</v>
      </c>
      <c r="I36" s="12"/>
      <c r="J36" s="6"/>
    </row>
    <row r="37" s="1" customFormat="1" ht="27" customHeight="1" spans="1:10">
      <c r="A37" s="12">
        <v>5</v>
      </c>
      <c r="B37" s="13" t="s">
        <v>19</v>
      </c>
      <c r="C37" s="14" t="s">
        <v>38</v>
      </c>
      <c r="D37" s="15" t="s">
        <v>34</v>
      </c>
      <c r="E37" s="12">
        <f t="shared" si="1"/>
        <v>18</v>
      </c>
      <c r="F37" s="12"/>
      <c r="G37" s="21"/>
      <c r="H37" s="12">
        <v>18</v>
      </c>
      <c r="I37" s="12"/>
      <c r="J37" s="6"/>
    </row>
    <row r="38" s="1" customFormat="1" ht="27" customHeight="1" spans="1:9">
      <c r="A38" s="12">
        <v>6</v>
      </c>
      <c r="B38" s="13" t="s">
        <v>19</v>
      </c>
      <c r="C38" s="14" t="s">
        <v>39</v>
      </c>
      <c r="D38" s="15" t="s">
        <v>34</v>
      </c>
      <c r="E38" s="12">
        <f t="shared" si="1"/>
        <v>150</v>
      </c>
      <c r="F38" s="12"/>
      <c r="G38" s="12">
        <v>129.894549</v>
      </c>
      <c r="H38" s="12">
        <v>20.105451</v>
      </c>
      <c r="I38" s="17"/>
    </row>
    <row r="39" s="1" customFormat="1" ht="27" customHeight="1" spans="1:9">
      <c r="A39" s="12">
        <v>7</v>
      </c>
      <c r="B39" s="13" t="s">
        <v>19</v>
      </c>
      <c r="C39" s="14" t="s">
        <v>40</v>
      </c>
      <c r="D39" s="15" t="s">
        <v>34</v>
      </c>
      <c r="E39" s="12">
        <f t="shared" si="1"/>
        <v>160</v>
      </c>
      <c r="F39" s="12"/>
      <c r="G39" s="17"/>
      <c r="H39" s="17"/>
      <c r="I39" s="12">
        <v>160</v>
      </c>
    </row>
    <row r="40" ht="21" customHeight="1"/>
    <row r="41" ht="21" customHeight="1"/>
    <row r="42" ht="21" customHeight="1"/>
    <row r="43" ht="21" customHeight="1"/>
    <row r="44" ht="21" customHeight="1"/>
  </sheetData>
  <mergeCells count="7">
    <mergeCell ref="A2:I2"/>
    <mergeCell ref="H3:I3"/>
    <mergeCell ref="E4:I4"/>
    <mergeCell ref="A4:A5"/>
    <mergeCell ref="B4:B5"/>
    <mergeCell ref="C4:C5"/>
    <mergeCell ref="D4:D5"/>
  </mergeCells>
  <pageMargins left="0.700694444444445" right="0.700694444444445" top="0.550694444444444" bottom="0.751388888888889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7" sqref="E7"/>
    </sheetView>
  </sheetViews>
  <sheetFormatPr defaultColWidth="9" defaultRowHeight="13.5"/>
  <cols>
    <col min="1" max="1" width="6.13333333333333" customWidth="1"/>
    <col min="2" max="2" width="28.325" customWidth="1"/>
    <col min="3" max="3" width="35.3833333333333" customWidth="1"/>
    <col min="4" max="4" width="15.9916666666667" style="2" customWidth="1"/>
    <col min="5" max="9" width="13.375" customWidth="1"/>
    <col min="10" max="10" width="19.625" customWidth="1"/>
  </cols>
  <sheetData>
    <row r="1" customFormat="1" ht="20" customHeight="1" spans="1:4">
      <c r="A1" s="3" t="s">
        <v>0</v>
      </c>
      <c r="D1" s="2"/>
    </row>
    <row r="2" ht="42" customHeight="1" spans="1:10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/>
      <c r="H3" s="6" t="s">
        <v>2</v>
      </c>
      <c r="I3" s="6"/>
      <c r="J3" s="2"/>
    </row>
    <row r="4" s="1" customFormat="1" ht="2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18"/>
      <c r="J4" s="19"/>
    </row>
    <row r="5" s="1" customFormat="1" ht="30" customHeight="1" spans="1:10">
      <c r="A5" s="10"/>
      <c r="B5" s="10"/>
      <c r="C5" s="10"/>
      <c r="D5" s="10"/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9"/>
    </row>
    <row r="6" s="1" customFormat="1" ht="40" customHeight="1" spans="1:10">
      <c r="A6" s="11"/>
      <c r="B6" s="11" t="s">
        <v>13</v>
      </c>
      <c r="C6" s="11"/>
      <c r="D6" s="11"/>
      <c r="E6" s="11">
        <f>SUM(E7:E11)</f>
        <v>354.7244</v>
      </c>
      <c r="F6" s="11">
        <f>SUM(F7:F11)</f>
        <v>0</v>
      </c>
      <c r="G6" s="11">
        <f>SUM(G7:G11)</f>
        <v>0</v>
      </c>
      <c r="H6" s="11">
        <f>SUM(H7:H11)</f>
        <v>0</v>
      </c>
      <c r="I6" s="11">
        <f>SUM(I7:I11)</f>
        <v>354.7244</v>
      </c>
      <c r="J6" s="19"/>
    </row>
    <row r="7" s="1" customFormat="1" ht="40" customHeight="1" spans="1:10">
      <c r="A7" s="12">
        <v>1</v>
      </c>
      <c r="B7" s="13" t="s">
        <v>14</v>
      </c>
      <c r="C7" s="14" t="s">
        <v>42</v>
      </c>
      <c r="D7" s="15" t="s">
        <v>34</v>
      </c>
      <c r="E7" s="12">
        <f>SUM(F7:I7)</f>
        <v>277.09</v>
      </c>
      <c r="F7" s="12"/>
      <c r="G7" s="12"/>
      <c r="H7" s="12"/>
      <c r="I7" s="12">
        <v>277.09</v>
      </c>
      <c r="J7" s="6"/>
    </row>
    <row r="8" s="1" customFormat="1" ht="40" customHeight="1" spans="1:10">
      <c r="A8" s="12">
        <v>2</v>
      </c>
      <c r="B8" s="13" t="s">
        <v>14</v>
      </c>
      <c r="C8" s="14" t="s">
        <v>43</v>
      </c>
      <c r="D8" s="15" t="s">
        <v>34</v>
      </c>
      <c r="E8" s="12">
        <f>SUM(F8:I8)</f>
        <v>13.0165</v>
      </c>
      <c r="F8" s="12"/>
      <c r="G8" s="12"/>
      <c r="H8" s="12"/>
      <c r="I8" s="12">
        <v>13.0165</v>
      </c>
      <c r="J8" s="6"/>
    </row>
    <row r="9" s="1" customFormat="1" ht="40" customHeight="1" spans="1:10">
      <c r="A9" s="12">
        <v>3</v>
      </c>
      <c r="B9" s="13" t="s">
        <v>14</v>
      </c>
      <c r="C9" s="14" t="s">
        <v>44</v>
      </c>
      <c r="D9" s="15" t="s">
        <v>34</v>
      </c>
      <c r="E9" s="12">
        <f>SUM(F9:I9)</f>
        <v>39.9179</v>
      </c>
      <c r="F9" s="12"/>
      <c r="G9" s="12"/>
      <c r="H9" s="12"/>
      <c r="I9" s="12">
        <v>39.9179</v>
      </c>
      <c r="J9" s="6"/>
    </row>
    <row r="10" s="1" customFormat="1" ht="40" customHeight="1" spans="1:10">
      <c r="A10" s="12">
        <v>4</v>
      </c>
      <c r="B10" s="13" t="s">
        <v>14</v>
      </c>
      <c r="C10" s="14" t="s">
        <v>45</v>
      </c>
      <c r="D10" s="15" t="s">
        <v>34</v>
      </c>
      <c r="E10" s="12">
        <f>SUM(F10:I10)</f>
        <v>3.7</v>
      </c>
      <c r="F10" s="12"/>
      <c r="G10" s="12"/>
      <c r="H10" s="12"/>
      <c r="I10" s="12">
        <v>3.7</v>
      </c>
      <c r="J10" s="6"/>
    </row>
    <row r="11" s="1" customFormat="1" ht="40" customHeight="1" spans="1:10">
      <c r="A11" s="12">
        <v>5</v>
      </c>
      <c r="B11" s="13" t="s">
        <v>17</v>
      </c>
      <c r="C11" s="14" t="s">
        <v>46</v>
      </c>
      <c r="D11" s="15" t="s">
        <v>34</v>
      </c>
      <c r="E11" s="12">
        <f>SUM(F11:I11)</f>
        <v>21</v>
      </c>
      <c r="F11" s="12"/>
      <c r="G11" s="12"/>
      <c r="H11" s="12"/>
      <c r="I11" s="12">
        <v>21</v>
      </c>
      <c r="J11" s="6"/>
    </row>
    <row r="12" s="1" customFormat="1" ht="40" customHeight="1" spans="1:10">
      <c r="A12" s="12"/>
      <c r="B12" s="11" t="s">
        <v>35</v>
      </c>
      <c r="C12" s="14"/>
      <c r="D12" s="15"/>
      <c r="E12" s="16">
        <f>SUM(E13:E13)</f>
        <v>354.7244</v>
      </c>
      <c r="F12" s="16">
        <f>SUM(F13:F13)</f>
        <v>0</v>
      </c>
      <c r="G12" s="16">
        <f>SUM(G13:G13)</f>
        <v>0</v>
      </c>
      <c r="H12" s="16">
        <f>SUM(H13:H13)</f>
        <v>0</v>
      </c>
      <c r="I12" s="16">
        <f>SUM(I13:I13)</f>
        <v>354.7244</v>
      </c>
      <c r="J12" s="19"/>
    </row>
    <row r="13" s="1" customFormat="1" ht="40" customHeight="1" spans="1:9">
      <c r="A13" s="12">
        <v>1</v>
      </c>
      <c r="B13" s="13" t="s">
        <v>19</v>
      </c>
      <c r="C13" s="14" t="s">
        <v>47</v>
      </c>
      <c r="D13" s="15" t="s">
        <v>34</v>
      </c>
      <c r="E13" s="12">
        <f>SUM(F13:I13)</f>
        <v>354.7244</v>
      </c>
      <c r="F13" s="12"/>
      <c r="G13" s="17"/>
      <c r="H13" s="17"/>
      <c r="I13" s="12">
        <v>354.7244</v>
      </c>
    </row>
    <row r="14" ht="21" customHeight="1"/>
    <row r="15" ht="21" customHeight="1"/>
    <row r="16" ht="21" customHeight="1"/>
    <row r="17" ht="21" customHeight="1"/>
    <row r="18" ht="21" customHeight="1"/>
  </sheetData>
  <mergeCells count="7">
    <mergeCell ref="A2:I2"/>
    <mergeCell ref="H3:I3"/>
    <mergeCell ref="E4:I4"/>
    <mergeCell ref="A4:A5"/>
    <mergeCell ref="B4:B5"/>
    <mergeCell ref="C4:C5"/>
    <mergeCell ref="D4:D5"/>
  </mergeCells>
  <pageMargins left="0.700694444444445" right="0.432638888888889" top="0.747916666666667" bottom="0.472222222222222" header="0.298611111111111" footer="0.298611111111111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2023-12-29T03:48:31Z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E48F671712004CFCB2D1115F3AA2F045</vt:lpwstr>
  </property>
</Properties>
</file>