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835"/>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<sst xmlns="http://schemas.openxmlformats.org/spreadsheetml/2006/main" count="381" uniqueCount="216">
  <si>
    <t>部门（单位）整体绩效目标申报表</t>
  </si>
  <si>
    <t>（2024年度）</t>
  </si>
  <si>
    <t>单位（部门）名称</t>
  </si>
  <si>
    <t>宁县残疾人联合会</t>
  </si>
  <si>
    <t>联系人</t>
  </si>
  <si>
    <t>葛亚妮</t>
  </si>
  <si>
    <t>联系电话</t>
  </si>
  <si>
    <t>0934-6623665</t>
  </si>
  <si>
    <t>部门（单位）职能</t>
  </si>
  <si>
    <t>部门（单位）职能依据【填写三定方案文件名及文号】</t>
  </si>
  <si>
    <t>宁县人民政府办公室关于印发《宁县残疾人联合会职能配置及人员编制规定的通知》  宁政办发（2002）74号文件</t>
  </si>
  <si>
    <t>部门（单位）职能:</t>
  </si>
  <si>
    <t>开展和促进残疾人康复、教育、劳动就业、文化生活、社会福利和残疾预防，改善残疾人参与社会生活的环境和条件；协助政府研究、制定和实施残疾人事业的法规、政策，发挥综合、协调、咨询、服务作用。</t>
  </si>
  <si>
    <t>部门单位核心职能:</t>
  </si>
  <si>
    <t>年度绩效目标</t>
  </si>
  <si>
    <t>为了更好实现年度工作目标，提高工作效率，特制定以下目标：
目标1：通过开展职业技能培训、创业帮扶等措施，提高残疾人就业率；
目标2：加强康复机构建设，提高康复服务质量和覆盖面，确保人人享有基本康复服务；
目标3：积极推动特殊教育发展，提高残疾人受教育程度；
目标4：加强与政府部门的合作，完善残疾人社会保障体系，确保90%以上重度残疾人享受纳如最低生活保障范围；
目标5：举办各类文化生活，丰富残疾人的精神文化生活，提升其社会参与度和认同感；
目标6：加强残联自身建设，提高服务残疾人能力和水平，实现满意度达到90%以上。</t>
  </si>
  <si>
    <t>部门（单位）基本信息</t>
  </si>
  <si>
    <t>直属单位（个），包括：</t>
  </si>
  <si>
    <t>直属单位一并纳入本表填报的预算绩效管理范围：</t>
  </si>
  <si>
    <t>是</t>
  </si>
  <si>
    <t>内设职能部门(个)，包括：</t>
  </si>
  <si>
    <t/>
  </si>
  <si>
    <t>人员情况</t>
  </si>
  <si>
    <t>内容</t>
  </si>
  <si>
    <t>在职实有人员 9人，其中管理人员4人，工勤人员1人，参照公务员管理人员4人。</t>
  </si>
  <si>
    <t>人员编制数（人）</t>
  </si>
  <si>
    <t>7</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</si>
  <si>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</si>
  <si>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</si>
  <si>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</si>
  <si>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</si>
  <si>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</si>
  <si>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</si>
  <si>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</si>
  <si>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</si>
  <si>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</si>
  <si>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</si>
  <si>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</si>
  <si>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</si>
  <si>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</si>
  <si>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</si>
  <si>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</si>
  <si>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</si>
  <si>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</si>
  <si>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</si>
  <si>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</si>
  <si>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</si>
  <si>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</si>
  <si>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</si>
  <si>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</si>
  <si>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</si>
  <si>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</si>
  <si>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</si>
  <si>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</si>
  <si>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</si>
  <si>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</si>
  <si>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</si>
  <si>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</si>
  <si>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</si>
  <si>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确保基本支出预算执行率达到100%</t>
  </si>
  <si>
    <t>项目支出预算执行率</t>
  </si>
  <si>
    <t>≤</t>
  </si>
  <si>
    <t>确保项目预算支出执行率小于等于100%</t>
  </si>
  <si>
    <t>“三公经费”控制率</t>
  </si>
  <si>
    <t>确保“三公经费”控制率小于等于100%</t>
  </si>
  <si>
    <t>结转结余变动率</t>
  </si>
  <si>
    <t>0</t>
  </si>
  <si>
    <t>确保资金无结转结余</t>
  </si>
  <si>
    <t>财务管理</t>
  </si>
  <si>
    <t>财务管理制度健全性</t>
  </si>
  <si>
    <t>定性</t>
  </si>
  <si>
    <t>健全</t>
  </si>
  <si>
    <t>确保财务制度健全</t>
  </si>
  <si>
    <t>资金使用规范性</t>
  </si>
  <si>
    <t>规范</t>
  </si>
  <si>
    <t>确保资金使用规范</t>
  </si>
  <si>
    <t>采购管理</t>
  </si>
  <si>
    <t>政府采购规范性</t>
  </si>
  <si>
    <t>确保政府采购程序规范</t>
  </si>
  <si>
    <t>人员管理</t>
  </si>
  <si>
    <t>在职人员控制率</t>
  </si>
  <si>
    <t>确保在职人员无变化</t>
  </si>
  <si>
    <t>重点工作管理</t>
  </si>
  <si>
    <t>重点工作管理制度健全性</t>
  </si>
  <si>
    <t>确保重点工作管理制度健全</t>
  </si>
  <si>
    <t>资产管理</t>
  </si>
  <si>
    <t>资产管理规范性</t>
  </si>
  <si>
    <t>确保资产管理规范</t>
  </si>
  <si>
    <t>履职效果</t>
  </si>
  <si>
    <t>部门履职目标</t>
  </si>
  <si>
    <t>残疾人康复水平</t>
  </si>
  <si>
    <t>提升</t>
  </si>
  <si>
    <t>确保残疾人康复水平提升</t>
  </si>
  <si>
    <t>残疾人就业水平</t>
  </si>
  <si>
    <t>确保提升残疾人就业水平</t>
  </si>
  <si>
    <t>残疾人宣传教育水平</t>
  </si>
  <si>
    <t>确保残疾人宣传教育水平</t>
  </si>
  <si>
    <t>部门效果目标</t>
  </si>
  <si>
    <t>残疾人康复训练的覆盖率</t>
  </si>
  <si>
    <t>≥</t>
  </si>
  <si>
    <t>90</t>
  </si>
  <si>
    <t>确保残疾人康复训练覆盖率达到90%以上</t>
  </si>
  <si>
    <t>残疾人就业率和收入水平</t>
  </si>
  <si>
    <t>提高</t>
  </si>
  <si>
    <t>残疾人文化体育和娱乐活动参与率</t>
  </si>
  <si>
    <t>确保90%以上的残疾人积极参与文化体育和娱乐活动</t>
  </si>
  <si>
    <t>社会影响</t>
  </si>
  <si>
    <t>社会舆论对残联工作的评价和态度</t>
  </si>
  <si>
    <t>满意</t>
  </si>
  <si>
    <t>确保社会舆论对残联工作满意</t>
  </si>
  <si>
    <t>其他政府部门和组织对残联工作的认可和支持程度</t>
  </si>
  <si>
    <t>认可和支持</t>
  </si>
  <si>
    <t>确保其他政府部门和组织对残联工作的认可和支持</t>
  </si>
  <si>
    <t>服务对象满意度</t>
  </si>
  <si>
    <t>对康复训练的专业性和人性化程度满意度</t>
  </si>
  <si>
    <t>确保对康复训练的专业性和人性化满意度达到90%以上</t>
  </si>
  <si>
    <t>对就业服务的效果和就业质量满意度</t>
  </si>
  <si>
    <t>确保对就业服务的效果和就业质量满意度达到90%以上</t>
  </si>
  <si>
    <t>对文化体育和娱乐活动的丰富性的满意度</t>
  </si>
  <si>
    <t>确保对文化体育和娱乐活动的满意度达到90%以上</t>
  </si>
  <si>
    <t>能力建设</t>
  </si>
  <si>
    <t>长效管理</t>
  </si>
  <si>
    <t>规章制度建设</t>
  </si>
  <si>
    <t>建立健全的规章制度，明确工作职责和工作流程</t>
  </si>
  <si>
    <t>决策机制方面</t>
  </si>
  <si>
    <t>科学民主</t>
  </si>
  <si>
    <t>建立科学、民主的决策机制，广泛征求各方意见，提高决策的科学性和公正性</t>
  </si>
  <si>
    <t>项目管理制度</t>
  </si>
  <si>
    <t>建立健全的项目管理制度，确保项目顺利实施并取得预期成效</t>
  </si>
  <si>
    <t>人力资源建设</t>
  </si>
  <si>
    <t>人才培养力度</t>
  </si>
  <si>
    <t>加大</t>
  </si>
  <si>
    <t>加大人才培养力度，提高残联工作人员专业素质和综合能力</t>
  </si>
  <si>
    <t>人员素质</t>
  </si>
  <si>
    <t>定期开展业务培训、技能提升，提高工作人员业务水平和实际操作能力</t>
  </si>
  <si>
    <t>团队建设</t>
  </si>
  <si>
    <t>加强团队凝聚力，提高团队整体战斗力</t>
  </si>
  <si>
    <t>档案管理</t>
  </si>
  <si>
    <t>档案管理制度</t>
  </si>
  <si>
    <t>建立健全的档案管理制度</t>
  </si>
  <si>
    <t>档案管理信息化建设</t>
  </si>
  <si>
    <t>加强</t>
  </si>
  <si>
    <t>加强档案管理信息化建设，提高单位管理效率和便捷性</t>
  </si>
  <si>
    <r>
      <rPr>
        <sz val="20"/>
        <color theme="1"/>
        <rFont val="Microsoft YaHei"/>
        <charset val="134"/>
      </rPr>
      <t>项目绩效目标表</t>
    </r>
    <r>
      <rPr>
        <sz val="20"/>
        <color theme="1"/>
        <rFont val="Microsoft YaHei"/>
        <charset val="134"/>
      </rPr>
      <t xml:space="preserve">
（2024年度）
</t>
    </r>
  </si>
  <si>
    <t>一级项目名称</t>
  </si>
  <si>
    <t>2024年预算县列项目</t>
  </si>
  <si>
    <t>二级项目名称</t>
  </si>
  <si>
    <t>残疾人专职委员误工补贴</t>
  </si>
  <si>
    <t>项目分类</t>
  </si>
  <si>
    <t>1 保障运转经费</t>
  </si>
  <si>
    <t>申报属性</t>
  </si>
  <si>
    <t>002 延续性（经常性）项目</t>
  </si>
  <si>
    <t>资金用途</t>
  </si>
  <si>
    <t>2 政策类</t>
  </si>
  <si>
    <t>主管部门</t>
  </si>
  <si>
    <t>项目开始日期</t>
  </si>
  <si>
    <t>2024</t>
  </si>
  <si>
    <t>项目完成日期</t>
  </si>
  <si>
    <t>基本情况</t>
  </si>
  <si>
    <t>依据宁县人民政府关于加快推进残疾人小康进程的实施意见（宁政办发(2016)182号）文件要求，确保全县257个行政村，每村1名残疾人专职委员，每人每年发放误工补贴1800元。</t>
  </si>
  <si>
    <t>项目立项必要性</t>
  </si>
  <si>
    <t>为进一步提升基层残疾人组织规范化建设水平，造就一支热爱残疾人事业，具有敬业和奉献精神，能够独立履行岗位职责，热心为残疾人服务的基层残疾人专职委员队伍。</t>
  </si>
  <si>
    <t>保障项目实施的制度措施</t>
  </si>
  <si>
    <t>宁政办发(2016)182号宁县人民政府关于加快推进残疾人小康进程的实施意见</t>
  </si>
  <si>
    <t>项目实施计划</t>
  </si>
  <si>
    <t>在全县范围内选出257名热爱残疾人事业，遵纪守法，具有敬业和奉献精神，在残疾人中有较高威信，具备一定的组织协调和表达沟通能力，残疾程度较轻，能够适应基层工作并能完成工作任务，具有本地常住户口，持有《中华人民共和国残疾人证》或是精神和智力残疾人的直系亲属担任村残协残疾人专职委员，每人每年发放误工补贴1800元。</t>
  </si>
  <si>
    <t>组织实施单位</t>
  </si>
  <si>
    <t>监督管理单位</t>
  </si>
  <si>
    <t>项目实施单位</t>
  </si>
  <si>
    <t>政策依据</t>
  </si>
  <si>
    <t>其他依据</t>
  </si>
  <si>
    <t>需要说明的其他情况</t>
  </si>
  <si>
    <t>2024年预算46.26万元全部用于发放村残协残疾人专职委员误工补贴，严禁截留挪用，确保专款专用，我们将按期发放资金，保证工作顺利开展。</t>
  </si>
  <si>
    <t>目标1：完成为全县257个行政村的257名残疾人专职委员发放误工补贴46.26万元；
目标2：通过发放补贴，促进残疾人就业水平提升，提高残疾人融入社会能力。
目标3：使享受残疾人专职委员误工补贴的残疾人满意度及被服务残疾人满意度达到90%以上。</t>
  </si>
  <si>
    <t>目标值</t>
  </si>
  <si>
    <t>成本指标</t>
  </si>
  <si>
    <t>经济成本指标</t>
  </si>
  <si>
    <t>成本控制情况</t>
  </si>
  <si>
    <t>46.26</t>
  </si>
  <si>
    <t>万元</t>
  </si>
  <si>
    <t>确保经济成本控制在46.26万元内</t>
  </si>
  <si>
    <t>产出指标</t>
  </si>
  <si>
    <t>数量指标</t>
  </si>
  <si>
    <t>享受残疾人专职委员误工补贴的残疾人数</t>
  </si>
  <si>
    <t>257</t>
  </si>
  <si>
    <t>人</t>
  </si>
  <si>
    <t>享受残疾人专职委员误工补贴的人数是257人</t>
  </si>
  <si>
    <t>质量指标</t>
  </si>
  <si>
    <t>发放对象确定的准确性</t>
  </si>
  <si>
    <t>确保发放对象的准确性达到100%</t>
  </si>
  <si>
    <t>残疾人获得感、幸福感、安全感</t>
  </si>
  <si>
    <t>残疾人获得感、幸福感、安全感提升</t>
  </si>
  <si>
    <t>补贴资金发放的准确性</t>
  </si>
  <si>
    <t>补贴资金发放的准确性达到100%</t>
  </si>
  <si>
    <t>时效指标</t>
  </si>
  <si>
    <t>服务残疾人及完成残联工作的及时性</t>
  </si>
  <si>
    <t>及时</t>
  </si>
  <si>
    <t>确保及时为残疾人服务，完成残联安排的工作</t>
  </si>
  <si>
    <t>补贴发放及时性</t>
  </si>
  <si>
    <t>确保资金发放及时</t>
  </si>
  <si>
    <t>效益指标</t>
  </si>
  <si>
    <t>社会效益指标</t>
  </si>
  <si>
    <t>残疾人融入社会能力</t>
  </si>
  <si>
    <t>提高残疾人融入社会能力</t>
  </si>
  <si>
    <t>残疾人专职委员服务意识</t>
  </si>
  <si>
    <t>增强</t>
  </si>
  <si>
    <t>增强残疾人专职委员服务意识</t>
  </si>
  <si>
    <t>使残疾人就业水平有所提升</t>
  </si>
  <si>
    <t>满意度指标</t>
  </si>
  <si>
    <t>服务对象满意度指标</t>
  </si>
  <si>
    <t>被服务的残疾人满意度</t>
  </si>
  <si>
    <t>被服务的残疾人满意度达到90%以上</t>
  </si>
  <si>
    <t>享受误工补贴的残疾人满意度</t>
  </si>
  <si>
    <t>享受误工补贴的残疾人满意度达到90%以上</t>
  </si>
  <si>
    <t>申报人：葛亚妮</t>
  </si>
  <si>
    <t>申报时间：2024-01-04 15:16:14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</si>
</sst>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宋体"/>
      <charset val="134"/>
      <scheme val="minor"/>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6" borderId="17" applyNumberFormat="0" applyAlignment="0" applyProtection="0">
      <alignment vertical="center"/>
    </xf>
    <xf numFmtId="0" fontId="23" fillId="7" borderId="18" applyNumberFormat="0" applyAlignment="0" applyProtection="0">
      <alignment vertical="center"/>
    </xf>
    <xf numFmtId="0" fontId="24" fillId="7" borderId="17" applyNumberFormat="0" applyAlignment="0" applyProtection="0">
      <alignment vertical="center"/>
    </xf>
    <xf numFmtId="0" fontId="25" fillId="8"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5">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xf numFmtId="0" fontId="7" fillId="0" borderId="0" xfId="0" applyFont="1" applyFill="1" applyAlignment="1">
      <alignment horizontal="left" vertical="center"/>
    </xf>
    <xf numFmtId="0" fontId="8"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9" xfId="0" applyNumberFormat="1" applyFont="1" applyFill="1" applyBorder="1" applyAlignment="1">
      <alignment horizontal="center" vertical="center"/>
    </xf>
    <xf numFmtId="0" fontId="11" fillId="0" borderId="10" xfId="0" applyNumberFormat="1" applyFont="1" applyFill="1" applyBorder="1" applyAlignment="1"/>
    <xf numFmtId="0" fontId="13" fillId="2" borderId="1" xfId="0" applyFont="1" applyFill="1" applyBorder="1" applyAlignment="1">
      <alignment horizontal="left" vertical="center"/>
    </xf>
    <xf numFmtId="0" fontId="13" fillId="3" borderId="1" xfId="0" applyFont="1" applyFill="1" applyBorder="1" applyAlignment="1">
      <alignment horizontal="left" vertical="center"/>
    </xf>
    <xf numFmtId="0" fontId="11" fillId="0" borderId="11" xfId="0" applyNumberFormat="1" applyFont="1" applyFill="1" applyBorder="1" applyAlignment="1"/>
    <xf numFmtId="0" fontId="11" fillId="0" borderId="12" xfId="0" applyNumberFormat="1" applyFont="1" applyFill="1" applyBorder="1" applyAlignment="1"/>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1" fillId="0" borderId="13" xfId="0" applyNumberFormat="1" applyFont="1" applyFill="1" applyBorder="1" applyAlignment="1"/>
    <xf numFmtId="0" fontId="13"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4352;&#20581;&#39134;\Desktop\&#27531;&#32852;&#25972;&#20307;&#32489;&#25928;&#30446;&#266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tabSelected="1" topLeftCell="C7" workbookViewId="0">
      <selection activeCell="A3" sqref="$A3:$XFD4"/>
    </sheetView>
  </sheetViews>
  <sheetFormatPr defaultColWidth="9" defaultRowHeight="13.5" outlineLevelCol="7"/>
  <cols>
    <col min="1" max="1" width="22.5333333333333" style="24" customWidth="1"/>
    <col min="2" max="3" width="45.1416666666667" style="24" customWidth="1"/>
    <col min="4" max="4" width="11.1416666666667" style="24" customWidth="1"/>
    <col min="5" max="5" width="13.1416666666667" style="24" customWidth="1"/>
    <col min="6" max="6" width="9.14166666666667" style="24" customWidth="1"/>
    <col min="7" max="7" width="69.1416666666667" style="24" customWidth="1"/>
    <col min="8" max="8" width="6.875" style="24" customWidth="1"/>
    <col min="9" max="16384" width="9" style="24"/>
  </cols>
  <sheetData>
    <row r="1" s="24" customFormat="1" ht="26.25" spans="1:8">
      <c r="A1" s="25" t="s">
        <v>0</v>
      </c>
      <c r="H1" s="26"/>
    </row>
    <row r="2" s="24" customFormat="1" ht="26.25" spans="1:8">
      <c r="A2" s="25" t="s">
        <v>1</v>
      </c>
      <c r="H2" s="26"/>
    </row>
    <row r="3" s="24" customFormat="1" ht="30" customHeight="1" spans="1:8">
      <c r="A3" s="27" t="s">
        <v>2</v>
      </c>
      <c r="B3" s="28" t="s">
        <v>3</v>
      </c>
      <c r="C3" s="28"/>
      <c r="D3" s="28"/>
      <c r="E3" s="28"/>
      <c r="F3" s="28"/>
      <c r="G3" s="29"/>
      <c r="H3" s="30"/>
    </row>
    <row r="4" s="24" customFormat="1" ht="30" customHeight="1" spans="1:8">
      <c r="A4" s="27" t="s">
        <v>4</v>
      </c>
      <c r="B4" s="31" t="s">
        <v>5</v>
      </c>
      <c r="C4" s="31"/>
      <c r="D4" s="31" t="s">
        <v>6</v>
      </c>
      <c r="E4" s="31" t="s">
        <v>7</v>
      </c>
      <c r="F4" s="31"/>
      <c r="G4" s="29"/>
      <c r="H4" s="30"/>
    </row>
    <row r="5" s="24" customFormat="1" ht="30" customHeight="1" spans="1:8">
      <c r="A5" s="27" t="s">
        <v>8</v>
      </c>
      <c r="B5" s="27" t="s">
        <v>9</v>
      </c>
      <c r="C5" s="31"/>
      <c r="D5" s="31"/>
      <c r="E5" s="31"/>
      <c r="F5" s="31"/>
      <c r="G5" s="29"/>
      <c r="H5" s="30"/>
    </row>
    <row r="6" s="24" customFormat="1" ht="30" customHeight="1" spans="1:8">
      <c r="A6" s="27"/>
      <c r="B6" s="31" t="s">
        <v>10</v>
      </c>
      <c r="C6" s="31"/>
      <c r="D6" s="31"/>
      <c r="E6" s="31"/>
      <c r="F6" s="31"/>
      <c r="G6" s="29"/>
      <c r="H6" s="30"/>
    </row>
    <row r="7" s="24" customFormat="1" ht="30" customHeight="1" spans="1:8">
      <c r="A7" s="27"/>
      <c r="B7" s="27" t="s">
        <v>11</v>
      </c>
      <c r="C7" s="31"/>
      <c r="D7" s="31"/>
      <c r="E7" s="31"/>
      <c r="F7" s="31"/>
      <c r="G7" s="29"/>
      <c r="H7" s="30"/>
    </row>
    <row r="8" s="24" customFormat="1" ht="30" customHeight="1" spans="1:8">
      <c r="A8" s="27"/>
      <c r="B8" s="31" t="s">
        <v>12</v>
      </c>
      <c r="C8" s="31"/>
      <c r="D8" s="31"/>
      <c r="E8" s="31"/>
      <c r="F8" s="31"/>
      <c r="G8" s="29"/>
      <c r="H8" s="30"/>
    </row>
    <row r="9" s="24" customFormat="1" ht="30" customHeight="1" spans="1:8">
      <c r="A9" s="27"/>
      <c r="B9" s="27" t="s">
        <v>13</v>
      </c>
      <c r="C9" s="28"/>
      <c r="D9" s="28"/>
      <c r="E9" s="28"/>
      <c r="F9" s="28"/>
      <c r="G9" s="29"/>
      <c r="H9" s="30"/>
    </row>
    <row r="10" s="24" customFormat="1" ht="30" customHeight="1" spans="1:8">
      <c r="A10" s="27"/>
      <c r="B10" s="31" t="s">
        <v>12</v>
      </c>
      <c r="C10" s="28"/>
      <c r="D10" s="28"/>
      <c r="E10" s="28"/>
      <c r="F10" s="28"/>
      <c r="G10" s="29"/>
      <c r="H10" s="30"/>
    </row>
    <row r="11" s="24" customFormat="1" ht="108" customHeight="1" spans="1:8">
      <c r="A11" s="27" t="s">
        <v>14</v>
      </c>
      <c r="B11" s="32" t="s">
        <v>15</v>
      </c>
      <c r="C11" s="29"/>
      <c r="D11" s="29"/>
      <c r="E11" s="29"/>
      <c r="F11" s="33"/>
      <c r="G11" s="29"/>
      <c r="H11" s="30"/>
    </row>
    <row r="12" s="24" customFormat="1" ht="30" customHeight="1" spans="1:8">
      <c r="A12" s="27" t="s">
        <v>16</v>
      </c>
      <c r="B12" s="31" t="s">
        <v>17</v>
      </c>
      <c r="C12" s="31"/>
      <c r="D12" s="31"/>
      <c r="E12" s="31"/>
      <c r="F12" s="31"/>
      <c r="G12" s="29"/>
      <c r="H12" s="30"/>
    </row>
    <row r="13" s="24" customFormat="1" ht="30" customHeight="1" spans="1:8">
      <c r="A13" s="27"/>
      <c r="B13" s="31" t="s">
        <v>18</v>
      </c>
      <c r="C13" s="31" t="s">
        <v>19</v>
      </c>
      <c r="D13" s="31"/>
      <c r="E13" s="31"/>
      <c r="F13" s="31"/>
      <c r="G13" s="29"/>
      <c r="H13" s="30"/>
    </row>
    <row r="14" s="24" customFormat="1" ht="30" customHeight="1" spans="1:8">
      <c r="A14" s="27"/>
      <c r="B14" s="31" t="s">
        <v>20</v>
      </c>
      <c r="C14" s="31"/>
      <c r="D14" s="31"/>
      <c r="E14" s="31"/>
      <c r="F14" s="31"/>
      <c r="G14" s="29"/>
      <c r="H14" s="30"/>
    </row>
    <row r="15" s="24" customFormat="1" ht="30" customHeight="1" spans="1:8">
      <c r="A15" s="27"/>
      <c r="B15" s="31" t="s">
        <v>21</v>
      </c>
      <c r="C15" s="27"/>
      <c r="D15" s="27"/>
      <c r="E15" s="27"/>
      <c r="F15" s="27"/>
      <c r="G15" s="29"/>
      <c r="H15" s="30"/>
    </row>
    <row r="16" s="24" customFormat="1" ht="30" customHeight="1" spans="1:8">
      <c r="A16" s="27" t="s">
        <v>22</v>
      </c>
      <c r="B16" s="31" t="s">
        <v>23</v>
      </c>
      <c r="C16" s="31" t="s">
        <v>24</v>
      </c>
      <c r="D16" s="31"/>
      <c r="E16" s="31"/>
      <c r="F16" s="31"/>
      <c r="G16" s="29"/>
      <c r="H16" s="30"/>
    </row>
    <row r="17" s="24" customFormat="1" ht="30" customHeight="1" spans="1:8">
      <c r="A17" s="27"/>
      <c r="B17" s="31" t="s">
        <v>25</v>
      </c>
      <c r="C17" s="31" t="s">
        <v>26</v>
      </c>
      <c r="D17" s="31"/>
      <c r="E17" s="31"/>
      <c r="F17" s="31"/>
      <c r="G17" s="29"/>
      <c r="H17" s="30"/>
    </row>
    <row r="18" s="24" customFormat="1" ht="30" customHeight="1" spans="1:8">
      <c r="A18" s="27"/>
      <c r="B18" s="31" t="s">
        <v>27</v>
      </c>
      <c r="C18" s="31" t="s">
        <v>26</v>
      </c>
      <c r="D18" s="31"/>
      <c r="E18" s="31"/>
      <c r="F18" s="31"/>
      <c r="G18" s="29"/>
      <c r="H18" s="30"/>
    </row>
    <row r="19" s="24" customFormat="1" ht="30" customHeight="1" spans="1:8">
      <c r="A19" s="27" t="s">
        <v>28</v>
      </c>
      <c r="B19" s="27" t="s">
        <v>29</v>
      </c>
      <c r="C19" s="31" t="s">
        <v>30</v>
      </c>
      <c r="D19" s="31"/>
      <c r="E19" s="31" t="s">
        <v>31</v>
      </c>
      <c r="F19" s="31" t="s">
        <v>30</v>
      </c>
      <c r="G19" s="29"/>
      <c r="H19" s="30"/>
    </row>
    <row r="20" s="24" customFormat="1" ht="30" customHeight="1" spans="1:8">
      <c r="A20" s="27"/>
      <c r="B20" s="27" t="s">
        <v>32</v>
      </c>
      <c r="C20" s="31" t="s">
        <v>33</v>
      </c>
      <c r="D20" s="31">
        <f>134.52-11.62</f>
        <v>122.9</v>
      </c>
      <c r="E20" s="31" t="s">
        <v>34</v>
      </c>
      <c r="F20" s="31" t="s">
        <v>35</v>
      </c>
      <c r="G20" s="29"/>
      <c r="H20" s="30"/>
    </row>
    <row r="21" s="24" customFormat="1" ht="30" customHeight="1" spans="1:8">
      <c r="A21" s="27"/>
      <c r="B21" s="27"/>
      <c r="C21" s="31" t="s">
        <v>36</v>
      </c>
      <c r="D21" s="31">
        <v>11.62</v>
      </c>
      <c r="E21" s="31" t="s">
        <v>34</v>
      </c>
      <c r="F21" s="31" t="s">
        <v>35</v>
      </c>
      <c r="G21" s="29"/>
      <c r="H21" s="30"/>
    </row>
    <row r="22" s="24" customFormat="1" ht="30" customHeight="1" spans="1:8">
      <c r="A22" s="27"/>
      <c r="B22" s="27"/>
      <c r="C22" s="31" t="s">
        <v>37</v>
      </c>
      <c r="D22" s="31">
        <f>D20+D21</f>
        <v>134.52</v>
      </c>
      <c r="E22" s="31" t="s">
        <v>38</v>
      </c>
      <c r="F22" s="31">
        <f>D25</f>
        <v>180.78</v>
      </c>
      <c r="G22" s="29"/>
      <c r="H22" s="30"/>
    </row>
    <row r="23" s="24" customFormat="1" ht="30" customHeight="1" spans="1:8">
      <c r="A23" s="27"/>
      <c r="B23" s="27" t="s">
        <v>39</v>
      </c>
      <c r="C23" s="31" t="s">
        <v>40</v>
      </c>
      <c r="D23" s="31">
        <v>46.26</v>
      </c>
      <c r="E23" s="31" t="s">
        <v>41</v>
      </c>
      <c r="F23" s="31" t="s">
        <v>35</v>
      </c>
      <c r="G23" s="29"/>
      <c r="H23" s="30"/>
    </row>
    <row r="24" s="24" customFormat="1" ht="30" customHeight="1" spans="1:8">
      <c r="A24" s="27"/>
      <c r="B24" s="27"/>
      <c r="C24" s="31" t="s">
        <v>42</v>
      </c>
      <c r="D24" s="31" t="s">
        <v>35</v>
      </c>
      <c r="E24" s="31" t="s">
        <v>43</v>
      </c>
      <c r="F24" s="31">
        <f>F22</f>
        <v>180.78</v>
      </c>
      <c r="G24" s="29"/>
      <c r="H24" s="30"/>
    </row>
    <row r="25" s="24" customFormat="1" ht="30" customHeight="1" spans="1:8">
      <c r="A25" s="27"/>
      <c r="B25" s="27"/>
      <c r="C25" s="31" t="s">
        <v>37</v>
      </c>
      <c r="D25" s="31">
        <f>D22+D23</f>
        <v>180.78</v>
      </c>
      <c r="E25" s="31" t="s">
        <v>44</v>
      </c>
      <c r="F25" s="31">
        <f>F24</f>
        <v>180.78</v>
      </c>
      <c r="G25" s="29"/>
      <c r="H25" s="30"/>
    </row>
    <row r="26" s="24" customFormat="1" ht="30" customHeight="1" spans="1:8">
      <c r="A26" s="27" t="s">
        <v>45</v>
      </c>
      <c r="B26" s="27" t="s">
        <v>46</v>
      </c>
      <c r="C26" s="34" t="s">
        <v>47</v>
      </c>
      <c r="D26" s="34" t="s">
        <v>48</v>
      </c>
      <c r="E26" s="34" t="s">
        <v>49</v>
      </c>
      <c r="F26" s="34" t="s">
        <v>50</v>
      </c>
      <c r="G26" s="34" t="s">
        <v>51</v>
      </c>
      <c r="H26" s="34" t="s">
        <v>52</v>
      </c>
    </row>
    <row r="27" s="24" customFormat="1" ht="30" customHeight="1" spans="1:8">
      <c r="A27" s="27" t="s">
        <v>53</v>
      </c>
      <c r="B27" s="27" t="s">
        <v>54</v>
      </c>
      <c r="C27" s="31" t="s">
        <v>55</v>
      </c>
      <c r="D27" s="31" t="s">
        <v>56</v>
      </c>
      <c r="E27" s="31" t="s">
        <v>57</v>
      </c>
      <c r="F27" s="31" t="s">
        <v>58</v>
      </c>
      <c r="G27" s="31" t="s">
        <v>59</v>
      </c>
      <c r="H27" s="31" t="s">
        <v>21</v>
      </c>
    </row>
    <row r="28" s="24" customFormat="1" ht="30" customHeight="1" spans="1:8">
      <c r="A28" s="27"/>
      <c r="B28" s="27"/>
      <c r="C28" s="31" t="s">
        <v>60</v>
      </c>
      <c r="D28" s="31" t="s">
        <v>61</v>
      </c>
      <c r="E28" s="31" t="s">
        <v>57</v>
      </c>
      <c r="F28" s="31" t="s">
        <v>58</v>
      </c>
      <c r="G28" s="31" t="s">
        <v>62</v>
      </c>
      <c r="H28" s="31" t="s">
        <v>21</v>
      </c>
    </row>
    <row r="29" s="24" customFormat="1" ht="30" customHeight="1" spans="1:8">
      <c r="A29" s="27"/>
      <c r="B29" s="27"/>
      <c r="C29" s="31" t="s">
        <v>63</v>
      </c>
      <c r="D29" s="31" t="s">
        <v>61</v>
      </c>
      <c r="E29" s="31" t="s">
        <v>57</v>
      </c>
      <c r="F29" s="31" t="s">
        <v>58</v>
      </c>
      <c r="G29" s="31" t="s">
        <v>64</v>
      </c>
      <c r="H29" s="31" t="s">
        <v>21</v>
      </c>
    </row>
    <row r="30" s="24" customFormat="1" ht="30" customHeight="1" spans="1:8">
      <c r="A30" s="27"/>
      <c r="B30" s="27"/>
      <c r="C30" s="31" t="s">
        <v>65</v>
      </c>
      <c r="D30" s="31" t="s">
        <v>61</v>
      </c>
      <c r="E30" s="31" t="s">
        <v>66</v>
      </c>
      <c r="F30" s="31" t="s">
        <v>58</v>
      </c>
      <c r="G30" s="31" t="s">
        <v>67</v>
      </c>
      <c r="H30" s="31" t="s">
        <v>21</v>
      </c>
    </row>
    <row r="31" s="24" customFormat="1" ht="30" customHeight="1" spans="1:8">
      <c r="A31" s="27"/>
      <c r="B31" s="27" t="s">
        <v>68</v>
      </c>
      <c r="C31" s="31" t="s">
        <v>69</v>
      </c>
      <c r="D31" s="31" t="s">
        <v>70</v>
      </c>
      <c r="E31" s="31" t="s">
        <v>71</v>
      </c>
      <c r="F31" s="31" t="s">
        <v>21</v>
      </c>
      <c r="G31" s="31" t="s">
        <v>72</v>
      </c>
      <c r="H31" s="31" t="s">
        <v>21</v>
      </c>
    </row>
    <row r="32" s="24" customFormat="1" ht="30" customHeight="1" spans="1:8">
      <c r="A32" s="27"/>
      <c r="B32" s="27"/>
      <c r="C32" s="31" t="s">
        <v>73</v>
      </c>
      <c r="D32" s="31" t="s">
        <v>70</v>
      </c>
      <c r="E32" s="31" t="s">
        <v>74</v>
      </c>
      <c r="F32" s="31" t="s">
        <v>21</v>
      </c>
      <c r="G32" s="31" t="s">
        <v>75</v>
      </c>
      <c r="H32" s="31" t="s">
        <v>21</v>
      </c>
    </row>
    <row r="33" s="24" customFormat="1" ht="30" customHeight="1" spans="1:8">
      <c r="A33" s="27"/>
      <c r="B33" s="27" t="s">
        <v>76</v>
      </c>
      <c r="C33" s="31" t="s">
        <v>77</v>
      </c>
      <c r="D33" s="31" t="s">
        <v>70</v>
      </c>
      <c r="E33" s="31" t="s">
        <v>74</v>
      </c>
      <c r="F33" s="31" t="s">
        <v>21</v>
      </c>
      <c r="G33" s="31" t="s">
        <v>78</v>
      </c>
      <c r="H33" s="31" t="s">
        <v>21</v>
      </c>
    </row>
    <row r="34" s="24" customFormat="1" ht="30" customHeight="1" spans="1:8">
      <c r="A34" s="27"/>
      <c r="B34" s="27" t="s">
        <v>79</v>
      </c>
      <c r="C34" s="31" t="s">
        <v>80</v>
      </c>
      <c r="D34" s="31" t="s">
        <v>61</v>
      </c>
      <c r="E34" s="31" t="s">
        <v>57</v>
      </c>
      <c r="F34" s="31" t="s">
        <v>58</v>
      </c>
      <c r="G34" s="31" t="s">
        <v>81</v>
      </c>
      <c r="H34" s="31" t="s">
        <v>21</v>
      </c>
    </row>
    <row r="35" s="24" customFormat="1" ht="30" customHeight="1" spans="1:8">
      <c r="A35" s="27"/>
      <c r="B35" s="27" t="s">
        <v>82</v>
      </c>
      <c r="C35" s="31" t="s">
        <v>83</v>
      </c>
      <c r="D35" s="31" t="s">
        <v>70</v>
      </c>
      <c r="E35" s="31" t="s">
        <v>71</v>
      </c>
      <c r="F35" s="31" t="s">
        <v>21</v>
      </c>
      <c r="G35" s="31" t="s">
        <v>84</v>
      </c>
      <c r="H35" s="31" t="s">
        <v>21</v>
      </c>
    </row>
    <row r="36" s="24" customFormat="1" ht="30" customHeight="1" spans="1:8">
      <c r="A36" s="27"/>
      <c r="B36" s="27" t="s">
        <v>85</v>
      </c>
      <c r="C36" s="31" t="s">
        <v>86</v>
      </c>
      <c r="D36" s="31" t="s">
        <v>70</v>
      </c>
      <c r="E36" s="31" t="s">
        <v>74</v>
      </c>
      <c r="F36" s="31" t="s">
        <v>21</v>
      </c>
      <c r="G36" s="31" t="s">
        <v>87</v>
      </c>
      <c r="H36" s="31" t="s">
        <v>21</v>
      </c>
    </row>
    <row r="37" s="24" customFormat="1" ht="30" customHeight="1" spans="1:8">
      <c r="A37" s="27" t="s">
        <v>88</v>
      </c>
      <c r="B37" s="27" t="s">
        <v>89</v>
      </c>
      <c r="C37" s="31" t="s">
        <v>90</v>
      </c>
      <c r="D37" s="31" t="s">
        <v>70</v>
      </c>
      <c r="E37" s="31" t="s">
        <v>91</v>
      </c>
      <c r="F37" s="31" t="s">
        <v>21</v>
      </c>
      <c r="G37" s="31" t="s">
        <v>92</v>
      </c>
      <c r="H37" s="31" t="s">
        <v>21</v>
      </c>
    </row>
    <row r="38" s="24" customFormat="1" ht="30" customHeight="1" spans="1:8">
      <c r="A38" s="27"/>
      <c r="B38" s="27"/>
      <c r="C38" s="31" t="s">
        <v>93</v>
      </c>
      <c r="D38" s="31" t="s">
        <v>70</v>
      </c>
      <c r="E38" s="31" t="s">
        <v>91</v>
      </c>
      <c r="F38" s="31" t="s">
        <v>21</v>
      </c>
      <c r="G38" s="31" t="s">
        <v>94</v>
      </c>
      <c r="H38" s="31" t="s">
        <v>21</v>
      </c>
    </row>
    <row r="39" s="24" customFormat="1" ht="30" customHeight="1" spans="1:8">
      <c r="A39" s="27"/>
      <c r="B39" s="27"/>
      <c r="C39" s="31" t="s">
        <v>95</v>
      </c>
      <c r="D39" s="31" t="s">
        <v>70</v>
      </c>
      <c r="E39" s="31" t="s">
        <v>91</v>
      </c>
      <c r="F39" s="31" t="s">
        <v>21</v>
      </c>
      <c r="G39" s="31" t="s">
        <v>96</v>
      </c>
      <c r="H39" s="31" t="s">
        <v>21</v>
      </c>
    </row>
    <row r="40" s="24" customFormat="1" ht="30" customHeight="1" spans="1:8">
      <c r="A40" s="27"/>
      <c r="B40" s="27" t="s">
        <v>97</v>
      </c>
      <c r="C40" s="31" t="s">
        <v>98</v>
      </c>
      <c r="D40" s="31" t="s">
        <v>99</v>
      </c>
      <c r="E40" s="31" t="s">
        <v>100</v>
      </c>
      <c r="F40" s="31" t="s">
        <v>58</v>
      </c>
      <c r="G40" s="31" t="s">
        <v>101</v>
      </c>
      <c r="H40" s="31" t="s">
        <v>21</v>
      </c>
    </row>
    <row r="41" s="24" customFormat="1" ht="30" customHeight="1" spans="1:8">
      <c r="A41" s="27"/>
      <c r="B41" s="27"/>
      <c r="C41" s="31" t="s">
        <v>102</v>
      </c>
      <c r="D41" s="31" t="s">
        <v>70</v>
      </c>
      <c r="E41" s="31" t="s">
        <v>103</v>
      </c>
      <c r="F41" s="31" t="s">
        <v>21</v>
      </c>
      <c r="G41" s="31" t="s">
        <v>101</v>
      </c>
      <c r="H41" s="31" t="s">
        <v>21</v>
      </c>
    </row>
    <row r="42" s="24" customFormat="1" ht="30" customHeight="1" spans="1:8">
      <c r="A42" s="27"/>
      <c r="B42" s="27"/>
      <c r="C42" s="31" t="s">
        <v>104</v>
      </c>
      <c r="D42" s="31" t="s">
        <v>99</v>
      </c>
      <c r="E42" s="31" t="s">
        <v>100</v>
      </c>
      <c r="F42" s="31" t="s">
        <v>58</v>
      </c>
      <c r="G42" s="31" t="s">
        <v>105</v>
      </c>
      <c r="H42" s="31" t="s">
        <v>21</v>
      </c>
    </row>
    <row r="43" s="24" customFormat="1" ht="30" customHeight="1" spans="1:8">
      <c r="A43" s="27"/>
      <c r="B43" s="27" t="s">
        <v>106</v>
      </c>
      <c r="C43" s="31" t="s">
        <v>107</v>
      </c>
      <c r="D43" s="31" t="s">
        <v>70</v>
      </c>
      <c r="E43" s="31" t="s">
        <v>108</v>
      </c>
      <c r="F43" s="31" t="s">
        <v>21</v>
      </c>
      <c r="G43" s="31" t="s">
        <v>109</v>
      </c>
      <c r="H43" s="31" t="s">
        <v>21</v>
      </c>
    </row>
    <row r="44" s="24" customFormat="1" ht="30" customHeight="1" spans="1:8">
      <c r="A44" s="27"/>
      <c r="B44" s="27"/>
      <c r="C44" s="31" t="s">
        <v>110</v>
      </c>
      <c r="D44" s="31" t="s">
        <v>70</v>
      </c>
      <c r="E44" s="31" t="s">
        <v>111</v>
      </c>
      <c r="F44" s="31" t="s">
        <v>21</v>
      </c>
      <c r="G44" s="31" t="s">
        <v>112</v>
      </c>
      <c r="H44" s="31" t="s">
        <v>21</v>
      </c>
    </row>
    <row r="45" s="24" customFormat="1" ht="30" customHeight="1" spans="1:8">
      <c r="A45" s="27"/>
      <c r="B45" s="27" t="s">
        <v>113</v>
      </c>
      <c r="C45" s="31" t="s">
        <v>114</v>
      </c>
      <c r="D45" s="31" t="s">
        <v>99</v>
      </c>
      <c r="E45" s="31" t="s">
        <v>100</v>
      </c>
      <c r="F45" s="31" t="s">
        <v>58</v>
      </c>
      <c r="G45" s="31" t="s">
        <v>115</v>
      </c>
      <c r="H45" s="31" t="s">
        <v>21</v>
      </c>
    </row>
    <row r="46" s="24" customFormat="1" ht="30" customHeight="1" spans="1:8">
      <c r="A46" s="27"/>
      <c r="B46" s="27"/>
      <c r="C46" s="31" t="s">
        <v>116</v>
      </c>
      <c r="D46" s="31" t="s">
        <v>99</v>
      </c>
      <c r="E46" s="31" t="s">
        <v>100</v>
      </c>
      <c r="F46" s="31" t="s">
        <v>58</v>
      </c>
      <c r="G46" s="31" t="s">
        <v>117</v>
      </c>
      <c r="H46" s="31" t="s">
        <v>21</v>
      </c>
    </row>
    <row r="47" s="24" customFormat="1" ht="30" customHeight="1" spans="1:8">
      <c r="A47" s="27"/>
      <c r="B47" s="27"/>
      <c r="C47" s="31" t="s">
        <v>118</v>
      </c>
      <c r="D47" s="31" t="s">
        <v>99</v>
      </c>
      <c r="E47" s="31" t="s">
        <v>100</v>
      </c>
      <c r="F47" s="31" t="s">
        <v>58</v>
      </c>
      <c r="G47" s="31" t="s">
        <v>119</v>
      </c>
      <c r="H47" s="31" t="s">
        <v>21</v>
      </c>
    </row>
    <row r="48" s="24" customFormat="1" ht="30" customHeight="1" spans="1:8">
      <c r="A48" s="27" t="s">
        <v>120</v>
      </c>
      <c r="B48" s="27" t="s">
        <v>121</v>
      </c>
      <c r="C48" s="31" t="s">
        <v>122</v>
      </c>
      <c r="D48" s="31" t="s">
        <v>70</v>
      </c>
      <c r="E48" s="31" t="s">
        <v>71</v>
      </c>
      <c r="F48" s="31" t="s">
        <v>21</v>
      </c>
      <c r="G48" s="31" t="s">
        <v>123</v>
      </c>
      <c r="H48" s="31" t="s">
        <v>21</v>
      </c>
    </row>
    <row r="49" s="24" customFormat="1" ht="30" customHeight="1" spans="1:8">
      <c r="A49" s="27"/>
      <c r="B49" s="27"/>
      <c r="C49" s="31" t="s">
        <v>124</v>
      </c>
      <c r="D49" s="31" t="s">
        <v>70</v>
      </c>
      <c r="E49" s="31" t="s">
        <v>125</v>
      </c>
      <c r="F49" s="31" t="s">
        <v>21</v>
      </c>
      <c r="G49" s="32" t="s">
        <v>126</v>
      </c>
      <c r="H49" s="31" t="s">
        <v>21</v>
      </c>
    </row>
    <row r="50" s="24" customFormat="1" ht="30" customHeight="1" spans="1:8">
      <c r="A50" s="27"/>
      <c r="B50" s="27"/>
      <c r="C50" s="31" t="s">
        <v>127</v>
      </c>
      <c r="D50" s="31" t="s">
        <v>70</v>
      </c>
      <c r="E50" s="31" t="s">
        <v>71</v>
      </c>
      <c r="F50" s="31" t="s">
        <v>21</v>
      </c>
      <c r="G50" s="31" t="s">
        <v>128</v>
      </c>
      <c r="H50" s="31" t="s">
        <v>21</v>
      </c>
    </row>
    <row r="51" s="24" customFormat="1" ht="30" customHeight="1" spans="1:8">
      <c r="A51" s="27"/>
      <c r="B51" s="27" t="s">
        <v>129</v>
      </c>
      <c r="C51" s="31" t="s">
        <v>130</v>
      </c>
      <c r="D51" s="31" t="s">
        <v>70</v>
      </c>
      <c r="E51" s="31" t="s">
        <v>131</v>
      </c>
      <c r="F51" s="31" t="s">
        <v>21</v>
      </c>
      <c r="G51" s="31" t="s">
        <v>132</v>
      </c>
      <c r="H51" s="31" t="s">
        <v>21</v>
      </c>
    </row>
    <row r="52" s="24" customFormat="1" ht="30" customHeight="1" spans="1:8">
      <c r="A52" s="27"/>
      <c r="B52" s="27"/>
      <c r="C52" s="31" t="s">
        <v>133</v>
      </c>
      <c r="D52" s="31" t="s">
        <v>70</v>
      </c>
      <c r="E52" s="31" t="s">
        <v>103</v>
      </c>
      <c r="F52" s="31" t="s">
        <v>21</v>
      </c>
      <c r="G52" s="31" t="s">
        <v>134</v>
      </c>
      <c r="H52" s="31" t="s">
        <v>21</v>
      </c>
    </row>
    <row r="53" s="24" customFormat="1" ht="30" customHeight="1" spans="1:8">
      <c r="A53" s="27"/>
      <c r="B53" s="27"/>
      <c r="C53" s="31" t="s">
        <v>135</v>
      </c>
      <c r="D53" s="31" t="s">
        <v>70</v>
      </c>
      <c r="E53" s="31" t="s">
        <v>103</v>
      </c>
      <c r="F53" s="31" t="s">
        <v>21</v>
      </c>
      <c r="G53" s="31" t="s">
        <v>136</v>
      </c>
      <c r="H53" s="31" t="s">
        <v>21</v>
      </c>
    </row>
    <row r="54" s="24" customFormat="1" ht="30" customHeight="1" spans="1:8">
      <c r="A54" s="27"/>
      <c r="B54" s="27" t="s">
        <v>137</v>
      </c>
      <c r="C54" s="31" t="s">
        <v>138</v>
      </c>
      <c r="D54" s="31" t="s">
        <v>70</v>
      </c>
      <c r="E54" s="31" t="s">
        <v>71</v>
      </c>
      <c r="F54" s="31" t="s">
        <v>21</v>
      </c>
      <c r="G54" s="31" t="s">
        <v>139</v>
      </c>
      <c r="H54" s="31" t="s">
        <v>21</v>
      </c>
    </row>
    <row r="55" s="24" customFormat="1" ht="30" customHeight="1" spans="1:8">
      <c r="A55" s="27"/>
      <c r="B55" s="27"/>
      <c r="C55" s="31" t="s">
        <v>140</v>
      </c>
      <c r="D55" s="31" t="s">
        <v>70</v>
      </c>
      <c r="E55" s="31" t="s">
        <v>141</v>
      </c>
      <c r="F55" s="31" t="s">
        <v>21</v>
      </c>
      <c r="G55" s="31" t="s">
        <v>142</v>
      </c>
      <c r="H55" s="31" t="s">
        <v>21</v>
      </c>
    </row>
  </sheetData>
  <mergeCells count="45">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10"/>
    <mergeCell ref="A12:A15"/>
    <mergeCell ref="A16:A18"/>
    <mergeCell ref="A19:A25"/>
    <mergeCell ref="A27:A36"/>
    <mergeCell ref="A37:A47"/>
    <mergeCell ref="A48:A55"/>
    <mergeCell ref="B20:B22"/>
    <mergeCell ref="B23:B25"/>
    <mergeCell ref="B27:B30"/>
    <mergeCell ref="B31:B32"/>
    <mergeCell ref="B37:B39"/>
    <mergeCell ref="B40:B42"/>
    <mergeCell ref="B43:B44"/>
    <mergeCell ref="B45:B47"/>
    <mergeCell ref="B48:B50"/>
    <mergeCell ref="B51:B53"/>
    <mergeCell ref="B54:B55"/>
  </mergeCells>
  <dataValidations count="1">
    <dataValidation type="list" allowBlank="1" showErrorMessage="1" sqref="D27:D56 D57:D9988">
      <formula1>[4]要素或下拉框值集指标!#REF!</formula1>
    </dataValidation>
  </dataValidations>
  <pageMargins left="0.7" right="0.7" top="0.75" bottom="0.75" header="0.3" footer="0.3"/>
  <pageSetup paperSize="9" scale="4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18" workbookViewId="0">
      <selection activeCell="L6" sqref="L6"/>
    </sheetView>
  </sheetViews>
  <sheetFormatPr defaultColWidth="9" defaultRowHeight="13.5" outlineLevelCol="7"/>
  <cols>
    <col min="1" max="1" width="17.125" style="1" customWidth="1"/>
    <col min="2" max="2" width="13.625" style="1" customWidth="1"/>
    <col min="3" max="3" width="19.5" style="1" customWidth="1"/>
    <col min="4" max="4" width="13.5" style="1" customWidth="1"/>
    <col min="5" max="5" width="18.375" style="1" customWidth="1"/>
    <col min="6" max="6" width="8.10833333333333" style="1" customWidth="1"/>
    <col min="7" max="7" width="12.75" style="1" customWidth="1"/>
    <col min="8" max="8" width="17.25" style="1" customWidth="1"/>
    <col min="9" max="16384" width="9" style="1"/>
  </cols>
  <sheetData>
    <row r="1" s="1" customFormat="1" ht="51" customHeight="1" spans="1:8">
      <c r="A1" s="2" t="s">
        <v>143</v>
      </c>
      <c r="B1" s="2"/>
      <c r="C1" s="2"/>
      <c r="D1" s="2"/>
      <c r="E1" s="2"/>
      <c r="F1" s="2"/>
      <c r="G1" s="2"/>
      <c r="H1" s="2"/>
    </row>
    <row r="2" s="1" customFormat="1" ht="16.5" spans="1:8">
      <c r="A2" s="3" t="s">
        <v>144</v>
      </c>
      <c r="B2" s="4" t="s">
        <v>145</v>
      </c>
      <c r="C2" s="4"/>
      <c r="D2" s="4"/>
      <c r="E2" s="3" t="s">
        <v>146</v>
      </c>
      <c r="F2" s="4" t="s">
        <v>147</v>
      </c>
      <c r="G2" s="4"/>
      <c r="H2" s="4"/>
    </row>
    <row r="3" s="1" customFormat="1" ht="16.5" spans="1:8">
      <c r="A3" s="5" t="s">
        <v>148</v>
      </c>
      <c r="B3" s="4" t="s">
        <v>149</v>
      </c>
      <c r="C3" s="4"/>
      <c r="D3" s="4"/>
      <c r="E3" s="3" t="s">
        <v>150</v>
      </c>
      <c r="F3" s="4" t="s">
        <v>151</v>
      </c>
      <c r="G3" s="4"/>
      <c r="H3" s="4"/>
    </row>
    <row r="4" s="1" customFormat="1" ht="16.5" spans="1:8">
      <c r="A4" s="5" t="s">
        <v>152</v>
      </c>
      <c r="B4" s="4" t="s">
        <v>153</v>
      </c>
      <c r="C4" s="4"/>
      <c r="D4" s="4"/>
      <c r="E4" s="3" t="s">
        <v>154</v>
      </c>
      <c r="F4" s="4" t="s">
        <v>3</v>
      </c>
      <c r="G4" s="4"/>
      <c r="H4" s="4"/>
    </row>
    <row r="5" s="1" customFormat="1" ht="16.5" spans="1:8">
      <c r="A5" s="5" t="s">
        <v>155</v>
      </c>
      <c r="B5" s="4" t="s">
        <v>156</v>
      </c>
      <c r="C5" s="4"/>
      <c r="D5" s="4"/>
      <c r="E5" s="3" t="s">
        <v>157</v>
      </c>
      <c r="F5" s="4">
        <v>2025</v>
      </c>
      <c r="G5" s="4"/>
      <c r="H5" s="4"/>
    </row>
    <row r="6" s="1" customFormat="1" ht="42" customHeight="1" spans="1:8">
      <c r="A6" s="6" t="s">
        <v>158</v>
      </c>
      <c r="B6" s="7" t="s">
        <v>159</v>
      </c>
      <c r="C6" s="8"/>
      <c r="D6" s="8"/>
      <c r="E6" s="8"/>
      <c r="F6" s="8"/>
      <c r="G6" s="8"/>
      <c r="H6" s="9"/>
    </row>
    <row r="7" s="1" customFormat="1" ht="39" customHeight="1" spans="1:8">
      <c r="A7" s="5" t="s">
        <v>160</v>
      </c>
      <c r="B7" s="10" t="s">
        <v>161</v>
      </c>
      <c r="C7" s="11"/>
      <c r="D7" s="11"/>
      <c r="E7" s="11"/>
      <c r="F7" s="11"/>
      <c r="G7" s="11"/>
      <c r="H7" s="12"/>
    </row>
    <row r="8" s="1" customFormat="1" ht="33" spans="1:8">
      <c r="A8" s="5" t="s">
        <v>162</v>
      </c>
      <c r="B8" s="13" t="s">
        <v>163</v>
      </c>
      <c r="C8" s="14"/>
      <c r="D8" s="14"/>
      <c r="E8" s="14"/>
      <c r="F8" s="14"/>
      <c r="G8" s="14"/>
      <c r="H8" s="15"/>
    </row>
    <row r="9" s="1" customFormat="1" ht="63" customHeight="1" spans="1:8">
      <c r="A9" s="5" t="s">
        <v>164</v>
      </c>
      <c r="B9" s="10" t="s">
        <v>165</v>
      </c>
      <c r="C9" s="11"/>
      <c r="D9" s="11"/>
      <c r="E9" s="11"/>
      <c r="F9" s="11"/>
      <c r="G9" s="11"/>
      <c r="H9" s="12"/>
    </row>
    <row r="10" s="1" customFormat="1" ht="16.5" spans="1:8">
      <c r="A10" s="5" t="s">
        <v>166</v>
      </c>
      <c r="B10" s="13" t="s">
        <v>3</v>
      </c>
      <c r="C10" s="14"/>
      <c r="D10" s="14"/>
      <c r="E10" s="14"/>
      <c r="F10" s="14"/>
      <c r="G10" s="14"/>
      <c r="H10" s="15"/>
    </row>
    <row r="11" s="1" customFormat="1" ht="16.5" spans="1:8">
      <c r="A11" s="5" t="s">
        <v>167</v>
      </c>
      <c r="B11" s="13" t="s">
        <v>3</v>
      </c>
      <c r="C11" s="14"/>
      <c r="D11" s="14"/>
      <c r="E11" s="14"/>
      <c r="F11" s="14"/>
      <c r="G11" s="14"/>
      <c r="H11" s="15"/>
    </row>
    <row r="12" s="1" customFormat="1" ht="16.5" spans="1:8">
      <c r="A12" s="5" t="s">
        <v>168</v>
      </c>
      <c r="B12" s="13" t="s">
        <v>3</v>
      </c>
      <c r="C12" s="14"/>
      <c r="D12" s="14"/>
      <c r="E12" s="14"/>
      <c r="F12" s="14"/>
      <c r="G12" s="14"/>
      <c r="H12" s="15"/>
    </row>
    <row r="13" s="1" customFormat="1" ht="28" customHeight="1" spans="1:8">
      <c r="A13" s="5" t="s">
        <v>169</v>
      </c>
      <c r="B13" s="4" t="s">
        <v>163</v>
      </c>
      <c r="C13" s="4"/>
      <c r="D13" s="4"/>
      <c r="E13" s="4"/>
      <c r="F13" s="4"/>
      <c r="G13" s="4"/>
      <c r="H13" s="4"/>
    </row>
    <row r="14" s="1" customFormat="1" ht="16.5" spans="1:8">
      <c r="A14" s="5" t="s">
        <v>170</v>
      </c>
      <c r="B14" s="13" t="s">
        <v>21</v>
      </c>
      <c r="C14" s="14"/>
      <c r="D14" s="14"/>
      <c r="E14" s="14"/>
      <c r="F14" s="14"/>
      <c r="G14" s="14"/>
      <c r="H14" s="15"/>
    </row>
    <row r="15" s="1" customFormat="1" ht="16.5" spans="1:8">
      <c r="A15" s="5" t="s">
        <v>171</v>
      </c>
      <c r="B15" s="10" t="s">
        <v>172</v>
      </c>
      <c r="C15" s="11"/>
      <c r="D15" s="11"/>
      <c r="E15" s="11"/>
      <c r="F15" s="11"/>
      <c r="G15" s="11"/>
      <c r="H15" s="12"/>
    </row>
    <row r="16" s="1" customFormat="1" ht="55.2" customHeight="1" spans="1:8">
      <c r="A16" s="16" t="s">
        <v>14</v>
      </c>
      <c r="B16" s="17" t="s">
        <v>173</v>
      </c>
      <c r="C16" s="17"/>
      <c r="D16" s="17"/>
      <c r="E16" s="17"/>
      <c r="F16" s="17"/>
      <c r="G16" s="17"/>
      <c r="H16" s="17"/>
    </row>
    <row r="17" s="1" customFormat="1" ht="16.5" spans="1:8">
      <c r="A17" s="16" t="s">
        <v>45</v>
      </c>
      <c r="B17" s="16" t="s">
        <v>46</v>
      </c>
      <c r="C17" s="16" t="s">
        <v>47</v>
      </c>
      <c r="D17" s="5" t="s">
        <v>48</v>
      </c>
      <c r="E17" s="5" t="s">
        <v>174</v>
      </c>
      <c r="F17" s="16" t="s">
        <v>50</v>
      </c>
      <c r="G17" s="5" t="s">
        <v>51</v>
      </c>
      <c r="H17" s="5" t="s">
        <v>52</v>
      </c>
    </row>
    <row r="18" s="1" customFormat="1" ht="50" customHeight="1" spans="1:8">
      <c r="A18" s="5" t="s">
        <v>175</v>
      </c>
      <c r="B18" s="5" t="s">
        <v>176</v>
      </c>
      <c r="C18" s="4" t="s">
        <v>177</v>
      </c>
      <c r="D18" s="4" t="s">
        <v>61</v>
      </c>
      <c r="E18" s="4" t="s">
        <v>178</v>
      </c>
      <c r="F18" s="4" t="s">
        <v>179</v>
      </c>
      <c r="G18" s="4" t="s">
        <v>180</v>
      </c>
      <c r="H18" s="4" t="s">
        <v>21</v>
      </c>
    </row>
    <row r="19" s="1" customFormat="1" ht="49.5" spans="1:8">
      <c r="A19" s="5" t="s">
        <v>181</v>
      </c>
      <c r="B19" s="5" t="s">
        <v>182</v>
      </c>
      <c r="C19" s="4" t="s">
        <v>183</v>
      </c>
      <c r="D19" s="4" t="s">
        <v>56</v>
      </c>
      <c r="E19" s="4" t="s">
        <v>184</v>
      </c>
      <c r="F19" s="4" t="s">
        <v>185</v>
      </c>
      <c r="G19" s="4" t="s">
        <v>186</v>
      </c>
      <c r="H19" s="4" t="s">
        <v>21</v>
      </c>
    </row>
    <row r="20" s="1" customFormat="1" ht="49.5" spans="1:8">
      <c r="A20" s="5"/>
      <c r="B20" s="5" t="s">
        <v>187</v>
      </c>
      <c r="C20" s="4" t="s">
        <v>188</v>
      </c>
      <c r="D20" s="4" t="s">
        <v>56</v>
      </c>
      <c r="E20" s="4" t="s">
        <v>57</v>
      </c>
      <c r="F20" s="4" t="s">
        <v>58</v>
      </c>
      <c r="G20" s="4" t="s">
        <v>189</v>
      </c>
      <c r="H20" s="4" t="s">
        <v>21</v>
      </c>
    </row>
    <row r="21" s="1" customFormat="1" ht="49.5" spans="1:8">
      <c r="A21" s="5"/>
      <c r="B21" s="5"/>
      <c r="C21" s="4" t="s">
        <v>190</v>
      </c>
      <c r="D21" s="4" t="s">
        <v>70</v>
      </c>
      <c r="E21" s="4" t="s">
        <v>91</v>
      </c>
      <c r="F21" s="4" t="s">
        <v>21</v>
      </c>
      <c r="G21" s="4" t="s">
        <v>191</v>
      </c>
      <c r="H21" s="4" t="s">
        <v>21</v>
      </c>
    </row>
    <row r="22" s="1" customFormat="1" ht="49.5" spans="1:8">
      <c r="A22" s="5"/>
      <c r="B22" s="5"/>
      <c r="C22" s="4" t="s">
        <v>192</v>
      </c>
      <c r="D22" s="4" t="s">
        <v>56</v>
      </c>
      <c r="E22" s="4" t="s">
        <v>57</v>
      </c>
      <c r="F22" s="4" t="s">
        <v>58</v>
      </c>
      <c r="G22" s="4" t="s">
        <v>193</v>
      </c>
      <c r="H22" s="4" t="s">
        <v>21</v>
      </c>
    </row>
    <row r="23" s="1" customFormat="1" ht="49.5" spans="1:8">
      <c r="A23" s="5"/>
      <c r="B23" s="5" t="s">
        <v>194</v>
      </c>
      <c r="C23" s="4" t="s">
        <v>195</v>
      </c>
      <c r="D23" s="4" t="s">
        <v>70</v>
      </c>
      <c r="E23" s="4" t="s">
        <v>196</v>
      </c>
      <c r="F23" s="4" t="s">
        <v>21</v>
      </c>
      <c r="G23" s="4" t="s">
        <v>197</v>
      </c>
      <c r="H23" s="4" t="s">
        <v>21</v>
      </c>
    </row>
    <row r="24" s="1" customFormat="1" ht="33" spans="1:8">
      <c r="A24" s="5"/>
      <c r="B24" s="5"/>
      <c r="C24" s="4" t="s">
        <v>198</v>
      </c>
      <c r="D24" s="4" t="s">
        <v>70</v>
      </c>
      <c r="E24" s="4" t="s">
        <v>196</v>
      </c>
      <c r="F24" s="4" t="s">
        <v>21</v>
      </c>
      <c r="G24" s="4" t="s">
        <v>199</v>
      </c>
      <c r="H24" s="4" t="s">
        <v>21</v>
      </c>
    </row>
    <row r="25" s="1" customFormat="1" ht="33" spans="1:8">
      <c r="A25" s="5" t="s">
        <v>200</v>
      </c>
      <c r="B25" s="5" t="s">
        <v>201</v>
      </c>
      <c r="C25" s="4" t="s">
        <v>202</v>
      </c>
      <c r="D25" s="4" t="s">
        <v>70</v>
      </c>
      <c r="E25" s="4" t="s">
        <v>103</v>
      </c>
      <c r="F25" s="4" t="s">
        <v>21</v>
      </c>
      <c r="G25" s="4" t="s">
        <v>203</v>
      </c>
      <c r="H25" s="4" t="s">
        <v>21</v>
      </c>
    </row>
    <row r="26" s="1" customFormat="1" ht="33" spans="1:8">
      <c r="A26" s="5"/>
      <c r="B26" s="5"/>
      <c r="C26" s="4" t="s">
        <v>204</v>
      </c>
      <c r="D26" s="4" t="s">
        <v>70</v>
      </c>
      <c r="E26" s="4" t="s">
        <v>205</v>
      </c>
      <c r="F26" s="4" t="s">
        <v>21</v>
      </c>
      <c r="G26" s="4" t="s">
        <v>206</v>
      </c>
      <c r="H26" s="4" t="s">
        <v>21</v>
      </c>
    </row>
    <row r="27" s="1" customFormat="1" ht="33" spans="1:8">
      <c r="A27" s="5"/>
      <c r="B27" s="5"/>
      <c r="C27" s="4" t="s">
        <v>93</v>
      </c>
      <c r="D27" s="4" t="s">
        <v>70</v>
      </c>
      <c r="E27" s="4" t="s">
        <v>91</v>
      </c>
      <c r="F27" s="4" t="s">
        <v>21</v>
      </c>
      <c r="G27" s="4" t="s">
        <v>207</v>
      </c>
      <c r="H27" s="4" t="s">
        <v>21</v>
      </c>
    </row>
    <row r="28" s="1" customFormat="1" ht="49.5" spans="1:8">
      <c r="A28" s="5" t="s">
        <v>208</v>
      </c>
      <c r="B28" s="5" t="s">
        <v>209</v>
      </c>
      <c r="C28" s="4" t="s">
        <v>210</v>
      </c>
      <c r="D28" s="4" t="s">
        <v>99</v>
      </c>
      <c r="E28" s="4" t="s">
        <v>100</v>
      </c>
      <c r="F28" s="4" t="s">
        <v>58</v>
      </c>
      <c r="G28" s="4" t="s">
        <v>211</v>
      </c>
      <c r="H28" s="4" t="s">
        <v>21</v>
      </c>
    </row>
    <row r="29" s="1" customFormat="1" ht="49.5" spans="1:8">
      <c r="A29" s="5"/>
      <c r="B29" s="5"/>
      <c r="C29" s="4" t="s">
        <v>212</v>
      </c>
      <c r="D29" s="4" t="s">
        <v>99</v>
      </c>
      <c r="E29" s="4" t="s">
        <v>100</v>
      </c>
      <c r="F29" s="4" t="s">
        <v>58</v>
      </c>
      <c r="G29" s="4" t="s">
        <v>213</v>
      </c>
      <c r="H29" s="4" t="s">
        <v>21</v>
      </c>
    </row>
    <row r="30" s="1" customFormat="1" ht="25.5" spans="1:8">
      <c r="A30" s="18"/>
      <c r="B30" s="18"/>
      <c r="C30" s="18"/>
      <c r="D30" s="18"/>
      <c r="E30" s="18"/>
      <c r="F30" s="18"/>
      <c r="G30" s="18"/>
      <c r="H30" s="18"/>
    </row>
    <row r="31" s="1" customFormat="1" ht="14.25" hidden="1" customHeight="1" spans="1:8">
      <c r="A31" s="19" t="s">
        <v>214</v>
      </c>
      <c r="B31" s="19"/>
      <c r="C31" s="19"/>
      <c r="D31" s="19"/>
      <c r="E31" s="20"/>
      <c r="F31" s="21"/>
      <c r="G31" s="22" t="s">
        <v>215</v>
      </c>
      <c r="H31" s="23"/>
    </row>
    <row r="32" s="1" customFormat="1" ht="13.8" customHeight="1" spans="1:8">
      <c r="A32" s="19"/>
      <c r="B32" s="19"/>
      <c r="C32" s="19"/>
      <c r="D32" s="19"/>
      <c r="E32" s="20"/>
      <c r="F32" s="21"/>
      <c r="G32" s="22"/>
      <c r="H32" s="23"/>
    </row>
    <row r="33" s="1" customFormat="1" ht="13.8" customHeight="1" spans="1:8">
      <c r="A33" s="19"/>
      <c r="B33" s="19"/>
      <c r="C33" s="19"/>
      <c r="D33" s="19"/>
      <c r="E33" s="20"/>
      <c r="F33" s="21"/>
      <c r="G33" s="22"/>
      <c r="H33" s="23"/>
    </row>
    <row r="34" s="1" customFormat="1" ht="13.8" customHeight="1" spans="1:8">
      <c r="A34" s="19"/>
      <c r="B34" s="19"/>
      <c r="C34" s="19"/>
      <c r="D34" s="19"/>
      <c r="E34" s="20"/>
      <c r="F34" s="21"/>
      <c r="G34" s="22"/>
      <c r="H34" s="23"/>
    </row>
    <row r="35" s="1" customFormat="1" ht="13.8" customHeight="1" spans="1:8">
      <c r="A35" s="19"/>
      <c r="B35" s="19"/>
      <c r="C35" s="19"/>
      <c r="D35" s="19"/>
      <c r="E35" s="20"/>
      <c r="F35" s="21"/>
      <c r="G35" s="22"/>
      <c r="H35" s="23"/>
    </row>
    <row r="36" s="1" customFormat="1" ht="13.8" customHeight="1" spans="1:8">
      <c r="A36" s="19"/>
      <c r="B36" s="19"/>
      <c r="C36" s="19"/>
      <c r="D36" s="19"/>
      <c r="E36" s="20"/>
      <c r="F36" s="21"/>
      <c r="G36" s="22"/>
      <c r="H36" s="23"/>
    </row>
    <row r="37" s="1" customFormat="1" ht="13.8" customHeight="1" spans="1:8">
      <c r="A37" s="19"/>
      <c r="B37" s="19"/>
      <c r="C37" s="19"/>
      <c r="D37" s="19"/>
      <c r="E37" s="20"/>
      <c r="F37" s="21"/>
      <c r="G37" s="22"/>
      <c r="H37" s="23"/>
    </row>
  </sheetData>
  <mergeCells count="3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1:B31"/>
    <mergeCell ref="A32:B32"/>
    <mergeCell ref="A33:B33"/>
    <mergeCell ref="A34:B34"/>
    <mergeCell ref="A35:B35"/>
    <mergeCell ref="A36:B36"/>
    <mergeCell ref="A37:B37"/>
    <mergeCell ref="A19:A24"/>
    <mergeCell ref="A25:A27"/>
    <mergeCell ref="A28:A29"/>
    <mergeCell ref="B20:B22"/>
    <mergeCell ref="B23:B24"/>
    <mergeCell ref="B25:B27"/>
    <mergeCell ref="B28:B29"/>
  </mergeCells>
  <pageMargins left="1.37777777777778" right="0.7" top="0.75" bottom="0.75" header="0.3" footer="0.3"/>
  <pageSetup paperSize="9" scale="56"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张健飞</cp:lastModifiedBy>
  <dcterms:created xsi:type="dcterms:W3CDTF">2024-02-18T01:20:00Z</dcterms:created>
  <dcterms:modified xsi:type="dcterms:W3CDTF">2024-03-05T10:57:03Z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