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50"/>
  </bookViews>
  <sheets>
    <sheet name="项目计划表" sheetId="21" r:id="rId1"/>
  </sheets>
  <definedNames>
    <definedName name="_xlnm.Print_Titles" localSheetId="0">项目计划表!$2:$6</definedName>
  </definedNames>
  <calcPr calcId="144525"/>
</workbook>
</file>

<file path=xl/sharedStrings.xml><?xml version="1.0" encoding="utf-8"?>
<sst xmlns="http://schemas.openxmlformats.org/spreadsheetml/2006/main" count="65" uniqueCount="51">
  <si>
    <t>附件</t>
  </si>
  <si>
    <t>宁县2021年市级第二批财政衔接推进乡村振兴补助资金项目计划表</t>
  </si>
  <si>
    <t>序号</t>
  </si>
  <si>
    <t>项目类别</t>
  </si>
  <si>
    <t>项目名称</t>
  </si>
  <si>
    <t>建设
性质</t>
  </si>
  <si>
    <t>建设
起止
年限</t>
  </si>
  <si>
    <t>建设
地点</t>
  </si>
  <si>
    <t>建设内容与规模</t>
  </si>
  <si>
    <t>投资规模（万元）</t>
  </si>
  <si>
    <t>绩效目标</t>
  </si>
  <si>
    <t>项目
主管
（责任）
单位</t>
  </si>
  <si>
    <t>项目
实施
单位</t>
  </si>
  <si>
    <t>备注</t>
  </si>
  <si>
    <t>小计</t>
  </si>
  <si>
    <t>市级资金</t>
  </si>
  <si>
    <t>项目效益</t>
  </si>
  <si>
    <t>受益
村数
（个）</t>
  </si>
  <si>
    <t>受益
户数
（万户）</t>
  </si>
  <si>
    <t>受益
人口数
（万人）</t>
  </si>
  <si>
    <t>合计</t>
  </si>
  <si>
    <t>一、农业产业发展</t>
  </si>
  <si>
    <t>1.“两后生”培训</t>
  </si>
  <si>
    <t>新</t>
  </si>
  <si>
    <t>2021年</t>
  </si>
  <si>
    <t>全县18个乡镇</t>
  </si>
  <si>
    <t>扶持1333人（次）接受中等职业教育（含普通中专、成人中专、职业高中、技工院校）、高等职业教育（含各类大专学校、高职以及已改制为职业院校的三本院校）的脱贫人口、监测帮扶对象，每人每学期补助1500元。</t>
  </si>
  <si>
    <t>使农村低收入家庭新生劳动力掌握就业技能，实现脱贫稳定。</t>
  </si>
  <si>
    <t>乡村振兴局</t>
  </si>
  <si>
    <t>乡（镇）村</t>
  </si>
  <si>
    <t>2.产业发展配套设施建设</t>
  </si>
  <si>
    <t>焦村镇高尉村</t>
  </si>
  <si>
    <t>砂化道路6.376公里</t>
  </si>
  <si>
    <t>解决农村人口、农产品运输通行难问题</t>
  </si>
  <si>
    <t>交通局</t>
  </si>
  <si>
    <t>乡村</t>
  </si>
  <si>
    <t>3.脱贫户小额贷款贴息</t>
  </si>
  <si>
    <t>历年脱贫户有贷款需求的精准扶贫贷款，按照年息4.75%贴息。</t>
  </si>
  <si>
    <t>解决脱贫户产业发展资金短缺问题。</t>
  </si>
  <si>
    <t>二、基础设施建设</t>
  </si>
  <si>
    <t>1.人居环境治理</t>
  </si>
  <si>
    <t>人居环境整治服务平台建设</t>
  </si>
  <si>
    <t>和盛镇</t>
  </si>
  <si>
    <t>新建宁县和盛镇数字乡村综合治理平台1处，主要建设内容包括：开发建设数字乡村基础模块1套，在宁县和盛镇东乐村采购1套气象站、2套土壤墒情监测系统、2套田间病虫害监测系统，20套智慧畜牧智能管理设备及相关监控系统，森林防火相机2台，制高点全景VR相机1台，AI超脑硬盘录像机1台及光电转换器26台，全域无垃圾侦测相机23台，可视报警盒2台，可视报警管理主机1台，控制电脑2台，智能平安乡镇监控设备217台，和盛全镇安装47套云广播，采用硬件集成、云网融合同步建设2个指挥调度大数据中心。实现特殊气象预警、果园虫情、墒情实时监控，指导科学种植，助力推广宁县优势农业产品，实现辖区内高危区域防火监控，将党的声音第一时间传达至人民群众心间，构建乡村数字治理新体系，繁荣发展乡村网络文化。</t>
  </si>
  <si>
    <t>解决市级乡村振兴示范乡镇、示范村人居环境存在的问题，服务当地群众发展产业，方便群众办理政务村事。</t>
  </si>
  <si>
    <t>镇村</t>
  </si>
  <si>
    <t>三、项目管理费</t>
  </si>
  <si>
    <t>项目管理费</t>
  </si>
  <si>
    <t>宁县</t>
  </si>
  <si>
    <t>用于项目的前期设计、评审、招标、监理及验收等与项目管理相关的支出。</t>
  </si>
  <si>
    <t>解决脱贫攻坚巩固和乡村振兴项目管理费用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</si>
</sst>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);[Red]\(0.00\)"/>
    <numFmt numFmtId="177" formatCode="0_ "/>
    <numFmt numFmtId="41" formatCode="_ * #,##0_ ;_ * \-#,##0_ ;_ * &quot;-&quot;_ ;_ @_ "/>
    <numFmt numFmtId="43" formatCode="_ * #,##0.00_ ;_ * \-#,##0.00_ ;_ * &quot;-&quot;??_ ;_ @_ "/>
    <numFmt numFmtId="178" formatCode="0_);[Red]\(0\)"/>
    <numFmt numFmtId="179" formatCode="0.0_);[Red]\(0.0\)"/>
  </numFmts>
  <fonts count="34">
    <font>
      <sz val="12"/>
      <name val="宋体"/>
      <charset val="134"/>
    </font>
    <font>
      <sz val="11"/>
      <color indexed="8"/>
      <name val="宋体"/>
      <charset val="134"/>
    </font>
    <font>
      <sz val="10"/>
      <color indexed="8"/>
      <name val="黑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2"/>
      <color indexed="8"/>
      <name val="黑体"/>
      <charset val="134"/>
    </font>
    <font>
      <sz val="22"/>
      <color indexed="8"/>
      <name val="方正小标宋简体"/>
      <charset val="134"/>
    </font>
    <font>
      <sz val="10"/>
      <name val="黑体"/>
      <charset val="134"/>
    </font>
    <font>
      <sz val="11"/>
      <color indexed="8"/>
      <name val="黑体"/>
      <charset val="134"/>
    </font>
    <font>
      <sz val="11"/>
      <name val="黑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8"/>
      <name val="方正报宋简体"/>
      <charset val="134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>
      <alignment vertical="center"/>
    </xf>
    <xf numFmtId="0" fontId="19" fillId="0" borderId="0" applyFill="0" applyBorder="0">
      <alignment vertical="center" wrapText="1"/>
    </xf>
    <xf numFmtId="42" fontId="12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7" borderId="5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3" borderId="10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9" fillId="21" borderId="11" applyNumberFormat="0" applyAlignment="0" applyProtection="0">
      <alignment vertical="center"/>
    </xf>
    <xf numFmtId="0" fontId="23" fillId="21" borderId="5" applyNumberFormat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/>
    <xf numFmtId="0" fontId="13" fillId="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3" fillId="0" borderId="0"/>
  </cellStyleXfs>
  <cellXfs count="5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178" fontId="1" fillId="0" borderId="0" xfId="0" applyNumberFormat="1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8" fontId="7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8" fontId="7" fillId="0" borderId="4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178" fontId="4" fillId="0" borderId="0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178" fontId="4" fillId="0" borderId="1" xfId="0" applyNumberFormat="1" applyFont="1" applyFill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178" fontId="4" fillId="0" borderId="0" xfId="0" applyNumberFormat="1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center" vertical="center"/>
    </xf>
  </cellXfs>
  <cellStyles count="58">
    <cellStyle name="常规" xfId="0" builtinId="0"/>
    <cellStyle name="正文数据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_2015年互助资金统计台账" xfId="49"/>
    <cellStyle name="常规 2 3" xfId="50"/>
    <cellStyle name="40% - 强调文字颜色 6" xfId="51" builtinId="51"/>
    <cellStyle name="常规 2 3 2" xfId="52"/>
    <cellStyle name="60% - 强调文字颜色 6" xfId="53" builtinId="52"/>
    <cellStyle name="常规 2" xfId="54"/>
    <cellStyle name="常规 3" xfId="55"/>
    <cellStyle name="常规 5" xfId="56"/>
    <cellStyle name="常规_张义镇整乡推进项目计划表2(1)" xfId="57"/>
  </cellStyles>
  <tableStyles count="0" defaultTableStyle="TableStyleMedium2" defaultPivotStyle="PivotStyleLight16"/>
  <colors>
    <mruColors>
      <color rgb="009999FF"/>
      <color rgb="0000B0F0"/>
      <color rgb="009BC2E6"/>
      <color rgb="0081FBFF"/>
      <color rgb="0092D050"/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5"/>
  <sheetViews>
    <sheetView tabSelected="1" workbookViewId="0">
      <selection activeCell="G3" sqref="G3:G6"/>
    </sheetView>
  </sheetViews>
  <sheetFormatPr defaultColWidth="9" defaultRowHeight="13.5"/>
  <cols>
    <col min="1" max="1" width="3.75" style="5" customWidth="1"/>
    <col min="2" max="2" width="9.25" style="5" customWidth="1"/>
    <col min="3" max="3" width="14.375" style="6" customWidth="1"/>
    <col min="4" max="4" width="4.25" style="5" customWidth="1"/>
    <col min="5" max="5" width="6.375" style="5" customWidth="1"/>
    <col min="6" max="6" width="14.375" style="5" customWidth="1"/>
    <col min="7" max="7" width="36.625" style="6" customWidth="1"/>
    <col min="8" max="8" width="9.25" style="7" customWidth="1"/>
    <col min="9" max="9" width="9.375" style="7" customWidth="1"/>
    <col min="10" max="10" width="29.25" style="8" customWidth="1"/>
    <col min="11" max="11" width="6.25" style="5" customWidth="1"/>
    <col min="12" max="12" width="7.75" style="9" customWidth="1"/>
    <col min="13" max="13" width="7.875" style="9" customWidth="1"/>
    <col min="14" max="14" width="7" style="5" customWidth="1"/>
    <col min="15" max="15" width="7.125" style="5" customWidth="1"/>
    <col min="16" max="16" width="5.625" style="1" customWidth="1"/>
    <col min="17" max="16384" width="9" style="1"/>
  </cols>
  <sheetData>
    <row r="1" s="1" customFormat="1" ht="25.5" customHeight="1" spans="1:15">
      <c r="A1" s="10" t="s">
        <v>0</v>
      </c>
      <c r="B1" s="10"/>
      <c r="C1" s="10"/>
      <c r="D1" s="11"/>
      <c r="E1" s="11"/>
      <c r="F1" s="11"/>
      <c r="G1" s="6"/>
      <c r="H1" s="7"/>
      <c r="I1" s="7"/>
      <c r="J1" s="8"/>
      <c r="K1" s="5"/>
      <c r="L1" s="9"/>
      <c r="M1" s="9"/>
      <c r="N1" s="5"/>
      <c r="O1" s="5"/>
    </row>
    <row r="2" s="1" customFormat="1" ht="45" customHeight="1" spans="1:16">
      <c r="A2" s="12" t="s">
        <v>1</v>
      </c>
      <c r="B2" s="12"/>
      <c r="C2" s="13"/>
      <c r="D2" s="12"/>
      <c r="E2" s="12"/>
      <c r="F2" s="12"/>
      <c r="G2" s="13"/>
      <c r="H2" s="12"/>
      <c r="I2" s="12"/>
      <c r="J2" s="13"/>
      <c r="K2" s="12"/>
      <c r="L2" s="12"/>
      <c r="M2" s="12"/>
      <c r="N2" s="12"/>
      <c r="O2" s="12"/>
      <c r="P2" s="12"/>
    </row>
    <row r="3" s="2" customFormat="1" ht="28" customHeight="1" spans="1:16">
      <c r="A3" s="14" t="s">
        <v>2</v>
      </c>
      <c r="B3" s="15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7" t="s">
        <v>8</v>
      </c>
      <c r="H3" s="18" t="s">
        <v>9</v>
      </c>
      <c r="I3" s="18"/>
      <c r="J3" s="18" t="s">
        <v>10</v>
      </c>
      <c r="K3" s="18"/>
      <c r="L3" s="18"/>
      <c r="M3" s="18"/>
      <c r="N3" s="17" t="s">
        <v>11</v>
      </c>
      <c r="O3" s="39" t="s">
        <v>12</v>
      </c>
      <c r="P3" s="17" t="s">
        <v>13</v>
      </c>
    </row>
    <row r="4" s="2" customFormat="1" ht="20.1" customHeight="1" spans="1:16">
      <c r="A4" s="14"/>
      <c r="B4" s="19"/>
      <c r="C4" s="16"/>
      <c r="D4" s="16"/>
      <c r="E4" s="16"/>
      <c r="F4" s="16"/>
      <c r="G4" s="17"/>
      <c r="H4" s="20" t="s">
        <v>14</v>
      </c>
      <c r="I4" s="20" t="s">
        <v>15</v>
      </c>
      <c r="J4" s="40" t="s">
        <v>16</v>
      </c>
      <c r="K4" s="17" t="s">
        <v>17</v>
      </c>
      <c r="L4" s="41" t="s">
        <v>18</v>
      </c>
      <c r="M4" s="41" t="s">
        <v>19</v>
      </c>
      <c r="N4" s="17"/>
      <c r="O4" s="42"/>
      <c r="P4" s="17"/>
    </row>
    <row r="5" s="2" customFormat="1" ht="17" customHeight="1" spans="1:16">
      <c r="A5" s="14"/>
      <c r="B5" s="19"/>
      <c r="C5" s="16"/>
      <c r="D5" s="16"/>
      <c r="E5" s="16"/>
      <c r="F5" s="16"/>
      <c r="G5" s="17"/>
      <c r="H5" s="20"/>
      <c r="I5" s="20"/>
      <c r="J5" s="40"/>
      <c r="K5" s="17"/>
      <c r="L5" s="41"/>
      <c r="M5" s="41"/>
      <c r="N5" s="17"/>
      <c r="O5" s="42"/>
      <c r="P5" s="17"/>
    </row>
    <row r="6" s="2" customFormat="1" ht="10" customHeight="1" spans="1:16">
      <c r="A6" s="14"/>
      <c r="B6" s="21"/>
      <c r="C6" s="16"/>
      <c r="D6" s="16"/>
      <c r="E6" s="16"/>
      <c r="F6" s="16"/>
      <c r="G6" s="17"/>
      <c r="H6" s="22"/>
      <c r="I6" s="22"/>
      <c r="J6" s="40"/>
      <c r="K6" s="17"/>
      <c r="L6" s="41"/>
      <c r="M6" s="41"/>
      <c r="N6" s="17"/>
      <c r="O6" s="43"/>
      <c r="P6" s="17"/>
    </row>
    <row r="7" s="2" customFormat="1" ht="31" customHeight="1" spans="1:16">
      <c r="A7" s="23"/>
      <c r="B7" s="21" t="s">
        <v>20</v>
      </c>
      <c r="C7" s="24"/>
      <c r="D7" s="24"/>
      <c r="E7" s="24"/>
      <c r="F7" s="24"/>
      <c r="G7" s="25"/>
      <c r="H7" s="26">
        <f t="shared" ref="H7:H15" si="0">I7</f>
        <v>409</v>
      </c>
      <c r="I7" s="26">
        <f>I8+I12+I15</f>
        <v>409</v>
      </c>
      <c r="J7" s="26"/>
      <c r="K7" s="44">
        <v>256</v>
      </c>
      <c r="L7" s="26">
        <f>L8+L12+L15</f>
        <v>0.51</v>
      </c>
      <c r="M7" s="26">
        <f>M8+M12+M15</f>
        <v>1.4193</v>
      </c>
      <c r="N7" s="25"/>
      <c r="O7" s="45"/>
      <c r="P7" s="25"/>
    </row>
    <row r="8" s="3" customFormat="1" ht="33" customHeight="1" spans="1:16">
      <c r="A8" s="27"/>
      <c r="B8" s="28" t="s">
        <v>21</v>
      </c>
      <c r="C8" s="29"/>
      <c r="D8" s="30"/>
      <c r="E8" s="30"/>
      <c r="F8" s="30"/>
      <c r="G8" s="31"/>
      <c r="H8" s="26">
        <f t="shared" si="0"/>
        <v>286</v>
      </c>
      <c r="I8" s="46">
        <f>I9+I10+I11</f>
        <v>286</v>
      </c>
      <c r="J8" s="46"/>
      <c r="K8" s="47">
        <v>256</v>
      </c>
      <c r="L8" s="46">
        <f>L9+L10+L11</f>
        <v>0.21</v>
      </c>
      <c r="M8" s="46">
        <f>M9+M10+M11</f>
        <v>0.4193</v>
      </c>
      <c r="N8" s="32"/>
      <c r="O8" s="32"/>
      <c r="P8" s="48"/>
    </row>
    <row r="9" s="4" customFormat="1" ht="69" customHeight="1" spans="1:16">
      <c r="A9" s="32">
        <v>1</v>
      </c>
      <c r="B9" s="28"/>
      <c r="C9" s="33" t="s">
        <v>22</v>
      </c>
      <c r="D9" s="32" t="s">
        <v>23</v>
      </c>
      <c r="E9" s="32" t="s">
        <v>24</v>
      </c>
      <c r="F9" s="32" t="s">
        <v>25</v>
      </c>
      <c r="G9" s="29" t="s">
        <v>26</v>
      </c>
      <c r="H9" s="26">
        <f t="shared" si="0"/>
        <v>200</v>
      </c>
      <c r="I9" s="26">
        <v>200</v>
      </c>
      <c r="J9" s="49" t="s">
        <v>27</v>
      </c>
      <c r="K9" s="50">
        <v>256</v>
      </c>
      <c r="L9" s="26">
        <v>0.13</v>
      </c>
      <c r="M9" s="26">
        <v>0.1333</v>
      </c>
      <c r="N9" s="30" t="s">
        <v>28</v>
      </c>
      <c r="O9" s="30" t="s">
        <v>29</v>
      </c>
      <c r="P9" s="48"/>
    </row>
    <row r="10" s="4" customFormat="1" ht="42" customHeight="1" spans="1:16">
      <c r="A10" s="32">
        <v>2</v>
      </c>
      <c r="B10" s="28"/>
      <c r="C10" s="33" t="s">
        <v>30</v>
      </c>
      <c r="D10" s="32" t="s">
        <v>23</v>
      </c>
      <c r="E10" s="32" t="s">
        <v>24</v>
      </c>
      <c r="F10" s="32" t="s">
        <v>31</v>
      </c>
      <c r="G10" s="29" t="s">
        <v>32</v>
      </c>
      <c r="H10" s="26">
        <f t="shared" si="0"/>
        <v>55.53</v>
      </c>
      <c r="I10" s="26">
        <v>55.53</v>
      </c>
      <c r="J10" s="49" t="s">
        <v>33</v>
      </c>
      <c r="K10" s="50">
        <v>1</v>
      </c>
      <c r="L10" s="26">
        <v>0.01</v>
      </c>
      <c r="M10" s="26">
        <v>0.036</v>
      </c>
      <c r="N10" s="30" t="s">
        <v>34</v>
      </c>
      <c r="O10" s="30" t="s">
        <v>35</v>
      </c>
      <c r="P10" s="48"/>
    </row>
    <row r="11" s="4" customFormat="1" ht="42" customHeight="1" spans="1:16">
      <c r="A11" s="32">
        <v>3</v>
      </c>
      <c r="B11" s="28"/>
      <c r="C11" s="33" t="s">
        <v>36</v>
      </c>
      <c r="D11" s="32" t="s">
        <v>23</v>
      </c>
      <c r="E11" s="32" t="s">
        <v>24</v>
      </c>
      <c r="F11" s="32" t="s">
        <v>25</v>
      </c>
      <c r="G11" s="29" t="s">
        <v>37</v>
      </c>
      <c r="H11" s="26">
        <f t="shared" si="0"/>
        <v>30.47</v>
      </c>
      <c r="I11" s="26">
        <v>30.47</v>
      </c>
      <c r="J11" s="49" t="s">
        <v>38</v>
      </c>
      <c r="K11" s="50">
        <v>120</v>
      </c>
      <c r="L11" s="26">
        <v>0.07</v>
      </c>
      <c r="M11" s="26">
        <v>0.25</v>
      </c>
      <c r="N11" s="30" t="s">
        <v>28</v>
      </c>
      <c r="O11" s="30" t="s">
        <v>28</v>
      </c>
      <c r="P11" s="48"/>
    </row>
    <row r="12" s="4" customFormat="1" ht="39" customHeight="1" spans="1:16">
      <c r="A12" s="32"/>
      <c r="B12" s="28" t="s">
        <v>39</v>
      </c>
      <c r="C12" s="29"/>
      <c r="D12" s="32"/>
      <c r="E12" s="32"/>
      <c r="F12" s="32"/>
      <c r="G12" s="34"/>
      <c r="H12" s="26">
        <f t="shared" si="0"/>
        <v>119</v>
      </c>
      <c r="I12" s="51">
        <f>I13</f>
        <v>119</v>
      </c>
      <c r="J12" s="51"/>
      <c r="K12" s="44">
        <f>K13</f>
        <v>22</v>
      </c>
      <c r="L12" s="51">
        <f>L13</f>
        <v>0.3</v>
      </c>
      <c r="M12" s="51">
        <f>M13</f>
        <v>1</v>
      </c>
      <c r="N12" s="32"/>
      <c r="O12" s="32"/>
      <c r="P12" s="48"/>
    </row>
    <row r="13" s="4" customFormat="1" ht="33" customHeight="1" spans="1:16">
      <c r="A13" s="32"/>
      <c r="B13" s="28"/>
      <c r="C13" s="33" t="s">
        <v>40</v>
      </c>
      <c r="D13" s="32"/>
      <c r="E13" s="32"/>
      <c r="F13" s="35"/>
      <c r="G13" s="29"/>
      <c r="H13" s="26">
        <f t="shared" si="0"/>
        <v>119</v>
      </c>
      <c r="I13" s="26">
        <f>SUM(I14:I14)</f>
        <v>119</v>
      </c>
      <c r="J13" s="26"/>
      <c r="K13" s="44">
        <v>22</v>
      </c>
      <c r="L13" s="26">
        <f>SUM(L14:L14)</f>
        <v>0.3</v>
      </c>
      <c r="M13" s="26">
        <f>SUM(M14:M14)</f>
        <v>1</v>
      </c>
      <c r="N13" s="30"/>
      <c r="O13" s="30"/>
      <c r="P13" s="48"/>
    </row>
    <row r="14" s="4" customFormat="1" ht="195" customHeight="1" spans="1:16">
      <c r="A14" s="32">
        <v>4</v>
      </c>
      <c r="B14" s="28"/>
      <c r="C14" s="33" t="s">
        <v>41</v>
      </c>
      <c r="D14" s="32" t="s">
        <v>23</v>
      </c>
      <c r="E14" s="32" t="s">
        <v>24</v>
      </c>
      <c r="F14" s="35" t="s">
        <v>42</v>
      </c>
      <c r="G14" s="29" t="s">
        <v>43</v>
      </c>
      <c r="H14" s="26">
        <f t="shared" si="0"/>
        <v>119</v>
      </c>
      <c r="I14" s="26">
        <v>119</v>
      </c>
      <c r="J14" s="52" t="s">
        <v>44</v>
      </c>
      <c r="K14" s="44">
        <v>18</v>
      </c>
      <c r="L14" s="26">
        <v>0.3</v>
      </c>
      <c r="M14" s="26">
        <v>1</v>
      </c>
      <c r="N14" s="30" t="s">
        <v>28</v>
      </c>
      <c r="O14" s="30" t="s">
        <v>45</v>
      </c>
      <c r="P14" s="48"/>
    </row>
    <row r="15" s="4" customFormat="1" ht="46" customHeight="1" spans="1:16">
      <c r="A15" s="32">
        <v>5</v>
      </c>
      <c r="B15" s="28" t="s">
        <v>46</v>
      </c>
      <c r="C15" s="33" t="s">
        <v>47</v>
      </c>
      <c r="D15" s="32" t="s">
        <v>23</v>
      </c>
      <c r="E15" s="32" t="s">
        <v>24</v>
      </c>
      <c r="F15" s="32" t="s">
        <v>48</v>
      </c>
      <c r="G15" s="29" t="s">
        <v>49</v>
      </c>
      <c r="H15" s="26">
        <f t="shared" si="0"/>
        <v>4</v>
      </c>
      <c r="I15" s="51">
        <v>4</v>
      </c>
      <c r="J15" s="49" t="s">
        <v>50</v>
      </c>
      <c r="K15" s="32"/>
      <c r="L15" s="26"/>
      <c r="M15" s="26"/>
      <c r="N15" s="30" t="s">
        <v>28</v>
      </c>
      <c r="O15" s="30" t="s">
        <v>28</v>
      </c>
      <c r="P15" s="48"/>
    </row>
    <row r="16" s="4" customFormat="1" ht="12" spans="1:15">
      <c r="A16" s="36"/>
      <c r="B16" s="36"/>
      <c r="C16" s="37"/>
      <c r="D16" s="36"/>
      <c r="E16" s="36"/>
      <c r="F16" s="36"/>
      <c r="G16" s="37"/>
      <c r="H16" s="38"/>
      <c r="I16" s="38"/>
      <c r="J16" s="53"/>
      <c r="K16" s="36"/>
      <c r="L16" s="54"/>
      <c r="M16" s="54"/>
      <c r="N16" s="36"/>
      <c r="O16" s="36"/>
    </row>
    <row r="17" s="4" customFormat="1" ht="12" spans="1:15">
      <c r="A17" s="36"/>
      <c r="B17" s="36"/>
      <c r="C17" s="37"/>
      <c r="D17" s="36"/>
      <c r="E17" s="36"/>
      <c r="F17" s="36"/>
      <c r="G17" s="37"/>
      <c r="H17" s="38"/>
      <c r="I17" s="38"/>
      <c r="J17" s="53"/>
      <c r="K17" s="36"/>
      <c r="L17" s="54"/>
      <c r="M17" s="54"/>
      <c r="N17" s="36"/>
      <c r="O17" s="36"/>
    </row>
    <row r="18" s="4" customFormat="1" ht="12" spans="1:15">
      <c r="A18" s="36"/>
      <c r="B18" s="36"/>
      <c r="C18" s="37"/>
      <c r="D18" s="36"/>
      <c r="E18" s="36"/>
      <c r="F18" s="36"/>
      <c r="G18" s="37"/>
      <c r="H18" s="38"/>
      <c r="I18" s="38"/>
      <c r="J18" s="53"/>
      <c r="K18" s="36"/>
      <c r="L18" s="54"/>
      <c r="M18" s="54"/>
      <c r="N18" s="36"/>
      <c r="O18" s="36"/>
    </row>
    <row r="19" s="4" customFormat="1" ht="12" spans="1:15">
      <c r="A19" s="36"/>
      <c r="B19" s="36"/>
      <c r="C19" s="37"/>
      <c r="D19" s="36"/>
      <c r="E19" s="36"/>
      <c r="F19" s="36"/>
      <c r="G19" s="37"/>
      <c r="H19" s="38"/>
      <c r="I19" s="38"/>
      <c r="J19" s="53"/>
      <c r="K19" s="36"/>
      <c r="L19" s="54"/>
      <c r="M19" s="54"/>
      <c r="N19" s="36"/>
      <c r="O19" s="36"/>
    </row>
    <row r="20" s="4" customFormat="1" ht="12" spans="1:15">
      <c r="A20" s="36"/>
      <c r="B20" s="36"/>
      <c r="C20" s="37"/>
      <c r="D20" s="36"/>
      <c r="E20" s="36"/>
      <c r="F20" s="36"/>
      <c r="G20" s="37"/>
      <c r="H20" s="38"/>
      <c r="I20" s="38"/>
      <c r="J20" s="53"/>
      <c r="K20" s="36"/>
      <c r="L20" s="54"/>
      <c r="M20" s="54"/>
      <c r="N20" s="36"/>
      <c r="O20" s="36"/>
    </row>
    <row r="21" s="4" customFormat="1" ht="12" spans="1:15">
      <c r="A21" s="36"/>
      <c r="B21" s="36"/>
      <c r="C21" s="37"/>
      <c r="D21" s="36"/>
      <c r="E21" s="36"/>
      <c r="F21" s="36"/>
      <c r="G21" s="37"/>
      <c r="H21" s="38"/>
      <c r="I21" s="38"/>
      <c r="J21" s="53"/>
      <c r="K21" s="36"/>
      <c r="L21" s="54"/>
      <c r="M21" s="54"/>
      <c r="N21" s="36"/>
      <c r="O21" s="36"/>
    </row>
    <row r="22" s="4" customFormat="1" ht="12" spans="1:15">
      <c r="A22" s="36"/>
      <c r="B22" s="36"/>
      <c r="C22" s="37"/>
      <c r="D22" s="36"/>
      <c r="E22" s="36"/>
      <c r="F22" s="36"/>
      <c r="G22" s="37"/>
      <c r="H22" s="38"/>
      <c r="I22" s="38"/>
      <c r="J22" s="53"/>
      <c r="K22" s="36"/>
      <c r="L22" s="54"/>
      <c r="M22" s="54"/>
      <c r="N22" s="36"/>
      <c r="O22" s="36"/>
    </row>
    <row r="23" s="4" customFormat="1" ht="12" spans="1:15">
      <c r="A23" s="36"/>
      <c r="B23" s="36"/>
      <c r="C23" s="37"/>
      <c r="D23" s="36"/>
      <c r="E23" s="36"/>
      <c r="F23" s="36"/>
      <c r="G23" s="37"/>
      <c r="H23" s="38"/>
      <c r="I23" s="38"/>
      <c r="J23" s="53"/>
      <c r="K23" s="36"/>
      <c r="L23" s="54"/>
      <c r="M23" s="54"/>
      <c r="N23" s="36"/>
      <c r="O23" s="36"/>
    </row>
    <row r="24" s="4" customFormat="1" ht="12" spans="1:15">
      <c r="A24" s="36"/>
      <c r="B24" s="36"/>
      <c r="C24" s="37"/>
      <c r="D24" s="36"/>
      <c r="E24" s="36"/>
      <c r="F24" s="36"/>
      <c r="G24" s="37"/>
      <c r="H24" s="38"/>
      <c r="I24" s="38"/>
      <c r="J24" s="53"/>
      <c r="K24" s="36"/>
      <c r="L24" s="54"/>
      <c r="M24" s="54"/>
      <c r="N24" s="36"/>
      <c r="O24" s="36"/>
    </row>
    <row r="25" s="4" customFormat="1" ht="12" spans="1:15">
      <c r="A25" s="36"/>
      <c r="B25" s="36"/>
      <c r="C25" s="37"/>
      <c r="D25" s="36"/>
      <c r="E25" s="36"/>
      <c r="F25" s="36"/>
      <c r="G25" s="37"/>
      <c r="H25" s="38"/>
      <c r="I25" s="38"/>
      <c r="J25" s="53"/>
      <c r="K25" s="36"/>
      <c r="L25" s="54"/>
      <c r="M25" s="54"/>
      <c r="N25" s="36"/>
      <c r="O25" s="36"/>
    </row>
    <row r="26" s="4" customFormat="1" ht="12" spans="1:15">
      <c r="A26" s="36"/>
      <c r="B26" s="36"/>
      <c r="C26" s="37"/>
      <c r="D26" s="36"/>
      <c r="E26" s="36"/>
      <c r="F26" s="36"/>
      <c r="G26" s="37"/>
      <c r="H26" s="38"/>
      <c r="I26" s="38"/>
      <c r="J26" s="53"/>
      <c r="K26" s="36"/>
      <c r="L26" s="54"/>
      <c r="M26" s="54"/>
      <c r="N26" s="36"/>
      <c r="O26" s="36"/>
    </row>
    <row r="27" spans="1:16">
      <c r="A27" s="36"/>
      <c r="B27" s="36"/>
      <c r="C27" s="37"/>
      <c r="D27" s="36"/>
      <c r="E27" s="36"/>
      <c r="F27" s="36"/>
      <c r="G27" s="37"/>
      <c r="H27" s="38"/>
      <c r="I27" s="38"/>
      <c r="J27" s="53"/>
      <c r="K27" s="36"/>
      <c r="L27" s="54"/>
      <c r="M27" s="54"/>
      <c r="N27" s="36"/>
      <c r="O27" s="36"/>
      <c r="P27" s="4"/>
    </row>
    <row r="28" spans="1:16">
      <c r="A28" s="36"/>
      <c r="B28" s="36"/>
      <c r="C28" s="37"/>
      <c r="D28" s="36"/>
      <c r="E28" s="36"/>
      <c r="F28" s="36"/>
      <c r="G28" s="37"/>
      <c r="H28" s="38"/>
      <c r="I28" s="38"/>
      <c r="J28" s="53"/>
      <c r="K28" s="36"/>
      <c r="L28" s="54"/>
      <c r="M28" s="54"/>
      <c r="N28" s="36"/>
      <c r="O28" s="36"/>
      <c r="P28" s="4"/>
    </row>
    <row r="29" spans="1:16">
      <c r="A29" s="36"/>
      <c r="B29" s="36"/>
      <c r="C29" s="37"/>
      <c r="D29" s="36"/>
      <c r="E29" s="36"/>
      <c r="F29" s="36"/>
      <c r="G29" s="37"/>
      <c r="H29" s="38"/>
      <c r="I29" s="38"/>
      <c r="J29" s="53"/>
      <c r="K29" s="36"/>
      <c r="L29" s="54"/>
      <c r="M29" s="54"/>
      <c r="N29" s="36"/>
      <c r="O29" s="36"/>
      <c r="P29" s="4"/>
    </row>
    <row r="30" spans="1:16">
      <c r="A30" s="36"/>
      <c r="B30" s="36"/>
      <c r="C30" s="37"/>
      <c r="D30" s="36"/>
      <c r="E30" s="36"/>
      <c r="F30" s="36"/>
      <c r="G30" s="37"/>
      <c r="H30" s="38"/>
      <c r="I30" s="38"/>
      <c r="J30" s="53"/>
      <c r="K30" s="36"/>
      <c r="L30" s="54"/>
      <c r="M30" s="54"/>
      <c r="N30" s="36"/>
      <c r="O30" s="36"/>
      <c r="P30" s="4"/>
    </row>
    <row r="31" spans="1:16">
      <c r="A31" s="36"/>
      <c r="B31" s="36"/>
      <c r="C31" s="37"/>
      <c r="D31" s="36"/>
      <c r="E31" s="36"/>
      <c r="F31" s="36"/>
      <c r="G31" s="37"/>
      <c r="H31" s="38"/>
      <c r="I31" s="38"/>
      <c r="J31" s="53"/>
      <c r="K31" s="36"/>
      <c r="L31" s="54"/>
      <c r="M31" s="54"/>
      <c r="N31" s="36"/>
      <c r="O31" s="36"/>
      <c r="P31" s="4"/>
    </row>
    <row r="32" spans="1:16">
      <c r="A32" s="36"/>
      <c r="B32" s="36"/>
      <c r="C32" s="37"/>
      <c r="D32" s="36"/>
      <c r="E32" s="36"/>
      <c r="F32" s="36"/>
      <c r="G32" s="37"/>
      <c r="H32" s="38"/>
      <c r="I32" s="38"/>
      <c r="J32" s="53"/>
      <c r="K32" s="36"/>
      <c r="L32" s="54"/>
      <c r="M32" s="54"/>
      <c r="N32" s="36"/>
      <c r="O32" s="36"/>
      <c r="P32" s="4"/>
    </row>
    <row r="33" spans="1:16">
      <c r="A33" s="36"/>
      <c r="B33" s="36"/>
      <c r="C33" s="37"/>
      <c r="D33" s="36"/>
      <c r="E33" s="36"/>
      <c r="F33" s="36"/>
      <c r="G33" s="37"/>
      <c r="H33" s="38"/>
      <c r="I33" s="38"/>
      <c r="J33" s="53"/>
      <c r="K33" s="36"/>
      <c r="L33" s="54"/>
      <c r="M33" s="54"/>
      <c r="N33" s="36"/>
      <c r="O33" s="36"/>
      <c r="P33" s="4"/>
    </row>
    <row r="34" spans="1:16">
      <c r="A34" s="36"/>
      <c r="B34" s="36"/>
      <c r="C34" s="37"/>
      <c r="D34" s="36"/>
      <c r="E34" s="36"/>
      <c r="F34" s="36"/>
      <c r="G34" s="37"/>
      <c r="H34" s="38"/>
      <c r="I34" s="38"/>
      <c r="J34" s="53"/>
      <c r="K34" s="36"/>
      <c r="L34" s="54"/>
      <c r="M34" s="54"/>
      <c r="N34" s="36"/>
      <c r="O34" s="36"/>
      <c r="P34" s="4"/>
    </row>
    <row r="35" spans="1:16">
      <c r="A35" s="36"/>
      <c r="B35" s="36"/>
      <c r="C35" s="37"/>
      <c r="D35" s="36"/>
      <c r="E35" s="36"/>
      <c r="F35" s="36"/>
      <c r="G35" s="37"/>
      <c r="H35" s="38"/>
      <c r="I35" s="38"/>
      <c r="J35" s="53"/>
      <c r="K35" s="36"/>
      <c r="L35" s="54"/>
      <c r="M35" s="54"/>
      <c r="N35" s="36"/>
      <c r="O35" s="36"/>
      <c r="P35" s="4"/>
    </row>
  </sheetData>
  <mergeCells count="20">
    <mergeCell ref="A1:C1"/>
    <mergeCell ref="A2:P2"/>
    <mergeCell ref="H3:I3"/>
    <mergeCell ref="J3:M3"/>
    <mergeCell ref="A3:A6"/>
    <mergeCell ref="B3:B6"/>
    <mergeCell ref="C3:C6"/>
    <mergeCell ref="D3:D6"/>
    <mergeCell ref="E3:E6"/>
    <mergeCell ref="F3:F6"/>
    <mergeCell ref="G3:G6"/>
    <mergeCell ref="H4:H6"/>
    <mergeCell ref="I4:I6"/>
    <mergeCell ref="J4:J6"/>
    <mergeCell ref="K4:K6"/>
    <mergeCell ref="L4:L6"/>
    <mergeCell ref="M4:M6"/>
    <mergeCell ref="N3:N6"/>
    <mergeCell ref="O3:O6"/>
    <mergeCell ref="P3:P6"/>
  </mergeCells>
  <pageMargins left="0.751388888888889" right="0.751388888888889" top="1" bottom="0.865972222222222" header="0.5" footer="0.5"/>
  <pageSetup paperSize="8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cp:revision>1</cp:revision>
  <dcterms:created xsi:type="dcterms:W3CDTF">2013-09-30T07:13:00Z</dcterms:created>
  <cp:lastPrinted>2018-12-03T13:02:00Z</cp:lastPrinted>
  <dcterms:modified xsi:type="dcterms:W3CDTF">2021-12-04T03:21:12Z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20</vt:lpwstr>
  </property>
  <property fmtid="{D5CDD505-2E9C-101B-9397-08002B2CF9AE}" pid="5" name="ICV">
    <vt:lpwstr>20ADA666E9404F4088937E085FF7C3DD</vt:lpwstr>
  </property>
</Properties>
</file>