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宁县2021年第三批中央财政衔接推进乡村振兴补助资金项目计划表" sheetId="21" r:id="rId1"/>
  </sheets>
  <definedNames>
    <definedName name="_xlnm.Print_Titles" localSheetId="0">宁县2021年第三批中央财政衔接推进乡村振兴补助资金项目计划表!$2:$6</definedName>
  </definedNames>
  <calcPr calcId="144525"/>
</workbook>
</file>

<file path=xl/sharedStrings.xml><?xml version="1.0" encoding="utf-8"?>
<sst xmlns="http://schemas.openxmlformats.org/spreadsheetml/2006/main" count="47" uniqueCount="37">
  <si>
    <t>附件</t>
  </si>
  <si>
    <t>宁县2021年第三批中央财政衔接推进乡村振兴补助资金项目计划表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</si>
  <si>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</si>
  <si>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</si>
  <si>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</si>
  <si>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</si>
  <si>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</si>
  <si>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</si>
  <si>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</si>
  <si>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</si>
  <si>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</si>
  <si>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</si>
  <si>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</si>
  <si>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</si>
  <si>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小计</t>
  </si>
  <si>
    <t>中央资金</t>
  </si>
  <si>
    <t>省级资金</t>
  </si>
  <si>
    <t>项目效益</t>
  </si>
  <si>
    <t>受益
村数
（个）</t>
  </si>
  <si>
    <t>受益
户数
（万户）</t>
  </si>
  <si>
    <t>受益
人口数
（万人）</t>
  </si>
  <si>
    <t>合计</t>
  </si>
  <si>
    <t>基础设施建设</t>
  </si>
  <si>
    <t>焦村供水站扩建工程</t>
  </si>
  <si>
    <t>新</t>
  </si>
  <si>
    <t>2021年</t>
  </si>
  <si>
    <t>焦村镇街上村</t>
  </si>
  <si>
    <t>新打深200m机井1眼，配套水源井围栏30m，配套安装200QJ20-186/14潜水泵1台，安装Dg89上水钢管（壁厚4.5mm）160m；新建5间管理房及配套设施，安装二氧化氯发生器(50g/h)1套，DN25PE连接管100m，闸阀井2座，埋设PE100级DN110(1.6MPa)600m,低压线600m</t>
  </si>
  <si>
    <t>解决农村人口安全饮水保障问题</t>
  </si>
  <si>
    <t>水务局</t>
  </si>
  <si>
    <t>镇村</t>
  </si>
  <si>
    <t>米桥老庙供水站扩建水厂工程</t>
  </si>
  <si>
    <t>米桥镇老庙村</t>
  </si>
  <si>
    <t>新打井深850m机井1眼；配套安装200QJ32-533/41潜水泵1台，安装200KVA变压器1台，配电柜1面，高压计量器1套，高压线路200m；安装Dg108上水钢管540m。新建300m³地下原水池1座，配套安装200QJ40-26/2潜水泵1台，安装Dg89上水钢管20m；新建200m³地下清水池1座，配套安装200QJ40-26/2潜水泵1台，安装Dg89上水钢管20m；新建50m³地下废水池1座，配套安装50YW20-15-1.5型排污泵1台，安装Dg89上水钢管70m；新建净水车间1座，建筑面积109.45m2及配套设施，安装Dg89上水钢管100m；自动控制、反渗透水质净化设备各1套，排水管道PE100级DN110(0.6MPa)1000m。</t>
  </si>
  <si>
    <t>焦村张斜供水站补充水源工程</t>
  </si>
  <si>
    <t>焦村镇张斜村、下个村、坳马、吝店村</t>
  </si>
  <si>
    <t>新打深井1眼，闸阀井3座，安装200QJ20—252/19型潜水泵1台、上水钢管182m，铜芯电缆200m，GPRS液位控制器1套，无线自动控制上水设备1套，DN80闸阀3个，视频监控设备1套（项目总投资47.48万元，本次安排28.74万元）</t>
  </si>
</sst>
</file>

<file path=xl/styles.xml><?xml version="1.0" encoding="utf-8"?>
<styleSheet xmlns="http://schemas.openxmlformats.org/spreadsheetml/2006/main">
  <numFmts count="7"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178" formatCode="0_ "/>
  </numFmts>
  <fonts count="33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8"/>
      <name val="方正报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3" fillId="0" borderId="0" applyFill="0" applyBorder="0">
      <alignment vertical="center" wrapText="1"/>
    </xf>
    <xf numFmtId="42" fontId="11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29" fillId="25" borderId="5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2015年互助资金统计台账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92D05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workbookViewId="0">
      <selection activeCell="A2" sqref="A2:Q2"/>
    </sheetView>
  </sheetViews>
  <sheetFormatPr defaultColWidth="9" defaultRowHeight="13.5"/>
  <cols>
    <col min="1" max="1" width="3.75" style="4" customWidth="1"/>
    <col min="2" max="2" width="9.25" style="4" customWidth="1"/>
    <col min="3" max="3" width="14.375" style="5" customWidth="1"/>
    <col min="4" max="4" width="4.25" style="4" customWidth="1"/>
    <col min="5" max="5" width="5.75" style="4" customWidth="1"/>
    <col min="6" max="6" width="14.375" style="4" customWidth="1"/>
    <col min="7" max="7" width="35.125" style="5" customWidth="1"/>
    <col min="8" max="8" width="8.5" style="6" customWidth="1"/>
    <col min="9" max="9" width="8.25" style="6" customWidth="1"/>
    <col min="10" max="10" width="7.875" style="6" customWidth="1"/>
    <col min="11" max="11" width="27.625" style="7" customWidth="1"/>
    <col min="12" max="12" width="6.25" style="4" customWidth="1"/>
    <col min="13" max="13" width="7.75" style="8" customWidth="1"/>
    <col min="14" max="14" width="7.875" style="8" customWidth="1"/>
    <col min="15" max="15" width="7" style="4" customWidth="1"/>
    <col min="16" max="16" width="7.125" style="4" customWidth="1"/>
    <col min="17" max="17" width="4.5" style="1" customWidth="1"/>
    <col min="18" max="16384" width="9" style="1"/>
  </cols>
  <sheetData>
    <row r="1" s="1" customFormat="1" ht="25.5" customHeight="1" spans="1:16">
      <c r="A1" s="9" t="s">
        <v>0</v>
      </c>
      <c r="B1" s="9"/>
      <c r="C1" s="9"/>
      <c r="D1" s="10"/>
      <c r="E1" s="10"/>
      <c r="F1" s="10"/>
      <c r="G1" s="5"/>
      <c r="H1" s="6"/>
      <c r="I1" s="6"/>
      <c r="J1" s="6"/>
      <c r="K1" s="7"/>
      <c r="L1" s="4"/>
      <c r="M1" s="8"/>
      <c r="N1" s="8"/>
      <c r="O1" s="4"/>
      <c r="P1" s="4"/>
    </row>
    <row r="2" s="1" customFormat="1" ht="99" customHeight="1" spans="1:17">
      <c r="A2" s="11" t="s">
        <v>1</v>
      </c>
      <c r="B2" s="11"/>
      <c r="C2" s="12"/>
      <c r="D2" s="11"/>
      <c r="E2" s="11"/>
      <c r="F2" s="11"/>
      <c r="G2" s="12"/>
      <c r="H2" s="11"/>
      <c r="I2" s="11"/>
      <c r="J2" s="11"/>
      <c r="K2" s="12"/>
      <c r="L2" s="11"/>
      <c r="M2" s="11"/>
      <c r="N2" s="11"/>
      <c r="O2" s="11"/>
      <c r="P2" s="11"/>
      <c r="Q2" s="11"/>
    </row>
    <row r="3" s="2" customFormat="1" ht="49" customHeight="1" spans="1:17">
      <c r="A3" s="13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7" t="s">
        <v>9</v>
      </c>
      <c r="I3" s="17"/>
      <c r="J3" s="17"/>
      <c r="K3" s="17" t="s">
        <v>10</v>
      </c>
      <c r="L3" s="17"/>
      <c r="M3" s="17"/>
      <c r="N3" s="17"/>
      <c r="O3" s="16" t="s">
        <v>11</v>
      </c>
      <c r="P3" s="32" t="s">
        <v>12</v>
      </c>
      <c r="Q3" s="16" t="s">
        <v>13</v>
      </c>
    </row>
    <row r="4" s="2" customFormat="1" ht="20.1" customHeight="1" spans="1:17">
      <c r="A4" s="13"/>
      <c r="B4" s="18"/>
      <c r="C4" s="15"/>
      <c r="D4" s="15"/>
      <c r="E4" s="15"/>
      <c r="F4" s="15"/>
      <c r="G4" s="16"/>
      <c r="H4" s="19" t="s">
        <v>14</v>
      </c>
      <c r="I4" s="19" t="s">
        <v>15</v>
      </c>
      <c r="J4" s="19" t="s">
        <v>16</v>
      </c>
      <c r="K4" s="33" t="s">
        <v>17</v>
      </c>
      <c r="L4" s="16" t="s">
        <v>18</v>
      </c>
      <c r="M4" s="34" t="s">
        <v>19</v>
      </c>
      <c r="N4" s="34" t="s">
        <v>20</v>
      </c>
      <c r="O4" s="16"/>
      <c r="P4" s="35"/>
      <c r="Q4" s="16"/>
    </row>
    <row r="5" s="2" customFormat="1" ht="17" customHeight="1" spans="1:17">
      <c r="A5" s="13"/>
      <c r="B5" s="18"/>
      <c r="C5" s="15"/>
      <c r="D5" s="15"/>
      <c r="E5" s="15"/>
      <c r="F5" s="15"/>
      <c r="G5" s="16"/>
      <c r="H5" s="19"/>
      <c r="I5" s="19"/>
      <c r="J5" s="19"/>
      <c r="K5" s="33"/>
      <c r="L5" s="16"/>
      <c r="M5" s="34"/>
      <c r="N5" s="34"/>
      <c r="O5" s="16"/>
      <c r="P5" s="35"/>
      <c r="Q5" s="16"/>
    </row>
    <row r="6" s="2" customFormat="1" ht="29" customHeight="1" spans="1:17">
      <c r="A6" s="13"/>
      <c r="B6" s="20"/>
      <c r="C6" s="15"/>
      <c r="D6" s="15"/>
      <c r="E6" s="15"/>
      <c r="F6" s="15"/>
      <c r="G6" s="16"/>
      <c r="H6" s="21"/>
      <c r="I6" s="21"/>
      <c r="J6" s="21"/>
      <c r="K6" s="33"/>
      <c r="L6" s="16"/>
      <c r="M6" s="34"/>
      <c r="N6" s="34"/>
      <c r="O6" s="16"/>
      <c r="P6" s="36"/>
      <c r="Q6" s="16"/>
    </row>
    <row r="7" s="2" customFormat="1" ht="40" customHeight="1" spans="1:17">
      <c r="A7" s="22"/>
      <c r="B7" s="20" t="s">
        <v>21</v>
      </c>
      <c r="C7" s="23"/>
      <c r="D7" s="23"/>
      <c r="E7" s="23"/>
      <c r="F7" s="23"/>
      <c r="G7" s="24"/>
      <c r="H7" s="25">
        <f>I7+J7</f>
        <v>88</v>
      </c>
      <c r="I7" s="25">
        <v>88</v>
      </c>
      <c r="J7" s="25"/>
      <c r="K7" s="25"/>
      <c r="L7" s="37">
        <v>256</v>
      </c>
      <c r="M7" s="25">
        <v>0.087</v>
      </c>
      <c r="N7" s="25">
        <v>0.2678</v>
      </c>
      <c r="O7" s="24"/>
      <c r="P7" s="38"/>
      <c r="Q7" s="24"/>
    </row>
    <row r="8" s="3" customFormat="1" ht="50" customHeight="1" spans="1:17">
      <c r="A8" s="26"/>
      <c r="B8" s="27" t="s">
        <v>22</v>
      </c>
      <c r="C8" s="28"/>
      <c r="D8" s="29"/>
      <c r="E8" s="29"/>
      <c r="F8" s="29"/>
      <c r="G8" s="30"/>
      <c r="H8" s="25">
        <f>I8+J8</f>
        <v>88</v>
      </c>
      <c r="I8" s="39">
        <f>SUM(I9:I11)</f>
        <v>88</v>
      </c>
      <c r="J8" s="39"/>
      <c r="K8" s="39"/>
      <c r="L8" s="40">
        <v>256</v>
      </c>
      <c r="M8" s="39">
        <v>0.087</v>
      </c>
      <c r="N8" s="39">
        <v>0.2678</v>
      </c>
      <c r="O8" s="31"/>
      <c r="P8" s="31"/>
      <c r="Q8" s="43"/>
    </row>
    <row r="9" s="3" customFormat="1" ht="81" customHeight="1" spans="1:17">
      <c r="A9" s="26"/>
      <c r="B9" s="27"/>
      <c r="C9" s="28" t="s">
        <v>23</v>
      </c>
      <c r="D9" s="29" t="s">
        <v>24</v>
      </c>
      <c r="E9" s="29" t="s">
        <v>25</v>
      </c>
      <c r="F9" s="29" t="s">
        <v>26</v>
      </c>
      <c r="G9" s="30" t="s">
        <v>27</v>
      </c>
      <c r="H9" s="25">
        <f>I9+J9</f>
        <v>42.7</v>
      </c>
      <c r="I9" s="39">
        <v>42.7</v>
      </c>
      <c r="J9" s="39"/>
      <c r="K9" s="41" t="s">
        <v>28</v>
      </c>
      <c r="L9" s="40"/>
      <c r="M9" s="39"/>
      <c r="N9" s="39"/>
      <c r="O9" s="29" t="s">
        <v>29</v>
      </c>
      <c r="P9" s="29" t="s">
        <v>30</v>
      </c>
      <c r="Q9" s="43"/>
    </row>
    <row r="10" s="3" customFormat="1" ht="164" customHeight="1" spans="1:17">
      <c r="A10" s="26"/>
      <c r="B10" s="27"/>
      <c r="C10" s="28" t="s">
        <v>31</v>
      </c>
      <c r="D10" s="29" t="s">
        <v>24</v>
      </c>
      <c r="E10" s="29" t="s">
        <v>25</v>
      </c>
      <c r="F10" s="29" t="s">
        <v>32</v>
      </c>
      <c r="G10" s="30" t="s">
        <v>33</v>
      </c>
      <c r="H10" s="25">
        <f>I10+J10</f>
        <v>16.56</v>
      </c>
      <c r="I10" s="39">
        <v>16.56</v>
      </c>
      <c r="J10" s="39"/>
      <c r="K10" s="41" t="s">
        <v>28</v>
      </c>
      <c r="L10" s="40"/>
      <c r="M10" s="39"/>
      <c r="N10" s="39"/>
      <c r="O10" s="29" t="s">
        <v>29</v>
      </c>
      <c r="P10" s="29" t="s">
        <v>30</v>
      </c>
      <c r="Q10" s="43"/>
    </row>
    <row r="11" s="3" customFormat="1" ht="94" customHeight="1" spans="1:17">
      <c r="A11" s="31">
        <v>1</v>
      </c>
      <c r="B11" s="27"/>
      <c r="C11" s="28" t="s">
        <v>34</v>
      </c>
      <c r="D11" s="31" t="s">
        <v>24</v>
      </c>
      <c r="E11" s="31" t="s">
        <v>25</v>
      </c>
      <c r="F11" s="29" t="s">
        <v>35</v>
      </c>
      <c r="G11" s="28" t="s">
        <v>36</v>
      </c>
      <c r="H11" s="25">
        <f>I11+J11</f>
        <v>28.74</v>
      </c>
      <c r="I11" s="25">
        <v>28.74</v>
      </c>
      <c r="J11" s="37"/>
      <c r="K11" s="41" t="s">
        <v>28</v>
      </c>
      <c r="L11" s="42">
        <v>256</v>
      </c>
      <c r="M11" s="25">
        <v>0.5</v>
      </c>
      <c r="N11" s="25">
        <v>1.6</v>
      </c>
      <c r="O11" s="29" t="s">
        <v>29</v>
      </c>
      <c r="P11" s="29" t="s">
        <v>30</v>
      </c>
      <c r="Q11" s="43"/>
    </row>
  </sheetData>
  <mergeCells count="21">
    <mergeCell ref="A1:C1"/>
    <mergeCell ref="A2:Q2"/>
    <mergeCell ref="H3:J3"/>
    <mergeCell ref="K3:N3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3:O6"/>
    <mergeCell ref="P3:P6"/>
    <mergeCell ref="Q3:Q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宁县2021年第三批中央财政衔接推进乡村振兴补助资金项目计划表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revision>1</cp:revision>
  <dcterms:created xsi:type="dcterms:W3CDTF">2013-09-30T07:13:00Z</dcterms:created>
  <cp:lastPrinted>2018-12-03T13:02:00Z</cp:lastPrinted>
  <dcterms:modified xsi:type="dcterms:W3CDTF">2021-12-09T08:52:32Z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C0BD2EF6D5944F7FAB8F1873FFF01226</vt:lpwstr>
  </property>
</Properties>
</file>