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宁县2022年市级财政衔接推进乡村振兴补助资金项目计划表" sheetId="21" r:id="rId1"/>
  </sheets>
  <definedNames>
    <definedName name="_xlnm.Print_Titles" localSheetId="0">宁县2022年市级财政衔接推进乡村振兴补助资金项目计划表!$2:$6</definedName>
  </definedNames>
  <calcPr calcId="144525"/>
</workbook>
</file>

<file path=xl/sharedStrings.xml><?xml version="1.0" encoding="utf-8"?>
<sst xmlns="http://schemas.openxmlformats.org/spreadsheetml/2006/main" count="135" uniqueCount="72">
  <si>
    <t>附件</t>
  </si>
  <si>
    <t>宁县2022年市级财政衔接推进乡村振兴补助资金项目计划表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</si>
  <si>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</si>
  <si>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</si>
  <si>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</si>
  <si>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</si>
  <si>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</si>
  <si>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</si>
  <si>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</si>
  <si>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</si>
  <si>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</si>
  <si>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</si>
  <si>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</si>
  <si>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</si>
  <si>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</si>
  <si>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</si>
  <si>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</si>
  <si>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</si>
  <si>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</si>
  <si>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</si>
  <si>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1.草畜产业发展</t>
  </si>
  <si>
    <t>早胜牛种质资源保护</t>
  </si>
  <si>
    <t>早胜镇、良平镇、中村镇、焦村镇</t>
  </si>
  <si>
    <t>新（改扩）建早胜牛保种场1处、核心繁育场2处，组建早胜牛基础母牛500头（其中新购进300头）、种公牛30头的核心群。对核心群实行购牛一次性补贴，饲喂期间实行定额定期补贴的政策。购进基础母牛每头补贴1万元、种公牛每头补贴3万元；饲养基础母牛每头每年补贴2000元、种公牛每头每年补贴5000元。2022年新购进基础母牛300头、种公牛30头。</t>
  </si>
  <si>
    <t>发展当地优势特色产业，带动农户增收，增加就业岗位，增加就近就地务工收入</t>
  </si>
  <si>
    <t>畜牧兽医站</t>
  </si>
  <si>
    <t>乡（镇）村</t>
  </si>
  <si>
    <t>肉牛养殖专业村培育</t>
  </si>
  <si>
    <t>新建</t>
  </si>
  <si>
    <t>2022年</t>
  </si>
  <si>
    <t>各相关乡镇</t>
  </si>
  <si>
    <t>年内建设肉牛养殖专业村2-3个，围绕专业村建设，培育基础母牛存栏6头以上的试点示范户100户。对基础母牛存栏6头以上的养殖试点示范户，因地制宜、因户施策，达到生产条件和规定标准后，以贷款贴息或者圈舍建设、设施设备补贴等方式予以奖补扶持，户均不超过2万元。</t>
  </si>
  <si>
    <t>2.村级集体经济</t>
  </si>
  <si>
    <t>中村镇中村村</t>
  </si>
  <si>
    <t>乡村建设示范村中村镇中村村投入村集体经济发展资金42.07万元，用于入股食用菌龙头企业，扩大生产规模，增强带动农户发展能力，资金收益权和所有权归村集体所有，按5%保底分红。村集体按照规定方式、程序确定收益用途。龙头企业吸纳脱贫劳动力务工增加劳务收入。</t>
  </si>
  <si>
    <t>发展当地优势特色产业，增加脱贫村集体经济收入，带动农户增收</t>
  </si>
  <si>
    <t>农业农村局</t>
  </si>
  <si>
    <t>3.产业配套设施建设</t>
  </si>
  <si>
    <t>产业道路建设</t>
  </si>
  <si>
    <t>湘乐镇任劳村</t>
  </si>
  <si>
    <t>养殖产业水毁道路维修1.515公里</t>
  </si>
  <si>
    <t>解决农村产业发展瓶颈、农产品运输通行难问题</t>
  </si>
  <si>
    <t>乡村振兴局</t>
  </si>
  <si>
    <t>镇村</t>
  </si>
  <si>
    <t>春荣镇铁王村</t>
  </si>
  <si>
    <t>中药材产业新修砂石道路3.942公里</t>
  </si>
  <si>
    <t>二、乡村建设</t>
  </si>
  <si>
    <t>2.乡村建设示范村</t>
  </si>
  <si>
    <t>焦村镇街上村示范建设</t>
  </si>
  <si>
    <t>焦村镇街上村</t>
  </si>
  <si>
    <t>加强村级基础设施建设，促进地方特色产业发展，实施生态环境保护和人居环境整治，实现农村美丽整洁宜居。</t>
  </si>
  <si>
    <t>创建乡村建设示范村，为其他村后续开展示范创建工作积累经验、探索路径。</t>
  </si>
  <si>
    <t>和盛镇南家村示范建设</t>
  </si>
  <si>
    <t>和盛镇南家村</t>
  </si>
  <si>
    <t>中村镇中村村示范建设</t>
  </si>
  <si>
    <t>南义乡焦台村示范建设</t>
  </si>
  <si>
    <t>南义乡焦台村</t>
  </si>
  <si>
    <t>太昌镇肖家村示范建设</t>
  </si>
  <si>
    <t>太昌镇肖家村</t>
  </si>
  <si>
    <t>南义乡寨河村示范建设</t>
  </si>
  <si>
    <t>南义乡寨河村</t>
  </si>
  <si>
    <t>乡村</t>
  </si>
  <si>
    <t>中村镇乔家村提升建设</t>
  </si>
  <si>
    <t>中村镇乔家村</t>
  </si>
  <si>
    <t>九岘乡鲁甲村提升建设</t>
  </si>
  <si>
    <t>续建</t>
  </si>
  <si>
    <t>九岘乡鲁甲村</t>
  </si>
  <si>
    <t>三、其他</t>
  </si>
  <si>
    <t>项目管理费</t>
  </si>
  <si>
    <t>宁县</t>
  </si>
  <si>
    <t>用于项目的前期设计、评审、招标、监理及验收等与项目管理相关的支出。</t>
  </si>
  <si>
    <t>解决脱贫攻坚巩固和乡村振兴项目管理费用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</si>
</sst>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_);[Red]\(0.0\)"/>
  </numFmts>
  <fonts count="35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方正报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13" fillId="0" borderId="0" applyFill="0" applyBorder="0">
      <alignment vertical="center" wrapText="1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4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2015年互助资金统计台账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000000"/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workbookViewId="0">
      <selection activeCell="G8" sqref="G8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4.375" style="5" customWidth="1"/>
    <col min="7" max="7" width="51.25" style="6" customWidth="1"/>
    <col min="8" max="8" width="8.5" style="7" customWidth="1"/>
    <col min="9" max="9" width="27.625" style="8" customWidth="1"/>
    <col min="10" max="10" width="6.25" style="5" customWidth="1"/>
    <col min="11" max="11" width="7.75" style="9" customWidth="1"/>
    <col min="12" max="12" width="7.875" style="9" customWidth="1"/>
    <col min="13" max="13" width="7" style="5" customWidth="1"/>
    <col min="14" max="14" width="7.125" style="5" customWidth="1"/>
    <col min="15" max="15" width="4.5" style="1" customWidth="1"/>
    <col min="16" max="16384" width="9" style="1"/>
  </cols>
  <sheetData>
    <row r="1" s="1" customFormat="1" ht="25.5" customHeight="1" spans="1:14">
      <c r="A1" s="10" t="s">
        <v>0</v>
      </c>
      <c r="B1" s="10"/>
      <c r="C1" s="10"/>
      <c r="D1" s="11"/>
      <c r="E1" s="11"/>
      <c r="F1" s="11"/>
      <c r="G1" s="6"/>
      <c r="H1" s="7"/>
      <c r="I1" s="8"/>
      <c r="J1" s="5"/>
      <c r="K1" s="9"/>
      <c r="L1" s="9"/>
      <c r="M1" s="5"/>
      <c r="N1" s="5"/>
    </row>
    <row r="2" s="1" customFormat="1" ht="45" customHeight="1" spans="1:15">
      <c r="A2" s="12" t="s">
        <v>1</v>
      </c>
      <c r="B2" s="12"/>
      <c r="C2" s="13"/>
      <c r="D2" s="12"/>
      <c r="E2" s="12"/>
      <c r="F2" s="12"/>
      <c r="G2" s="13"/>
      <c r="H2" s="12"/>
      <c r="I2" s="13"/>
      <c r="J2" s="12"/>
      <c r="K2" s="12"/>
      <c r="L2" s="12"/>
      <c r="M2" s="12"/>
      <c r="N2" s="12"/>
      <c r="O2" s="12"/>
    </row>
    <row r="3" s="2" customFormat="1" ht="31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41" t="s">
        <v>10</v>
      </c>
      <c r="J3" s="41"/>
      <c r="K3" s="41"/>
      <c r="L3" s="41"/>
      <c r="M3" s="17" t="s">
        <v>11</v>
      </c>
      <c r="N3" s="42" t="s">
        <v>12</v>
      </c>
      <c r="O3" s="17" t="s">
        <v>13</v>
      </c>
    </row>
    <row r="4" s="2" customFormat="1" ht="20.1" customHeight="1" spans="1:15">
      <c r="A4" s="14"/>
      <c r="B4" s="19"/>
      <c r="C4" s="16"/>
      <c r="D4" s="16"/>
      <c r="E4" s="16"/>
      <c r="F4" s="16"/>
      <c r="G4" s="17"/>
      <c r="H4" s="20"/>
      <c r="I4" s="43" t="s">
        <v>14</v>
      </c>
      <c r="J4" s="17" t="s">
        <v>15</v>
      </c>
      <c r="K4" s="44" t="s">
        <v>16</v>
      </c>
      <c r="L4" s="44" t="s">
        <v>17</v>
      </c>
      <c r="M4" s="17"/>
      <c r="N4" s="45"/>
      <c r="O4" s="17"/>
    </row>
    <row r="5" s="2" customFormat="1" ht="17" customHeight="1" spans="1:15">
      <c r="A5" s="14"/>
      <c r="B5" s="19"/>
      <c r="C5" s="16"/>
      <c r="D5" s="16"/>
      <c r="E5" s="16"/>
      <c r="F5" s="16"/>
      <c r="G5" s="17"/>
      <c r="H5" s="20"/>
      <c r="I5" s="43"/>
      <c r="J5" s="17"/>
      <c r="K5" s="44"/>
      <c r="L5" s="44"/>
      <c r="M5" s="17"/>
      <c r="N5" s="45"/>
      <c r="O5" s="17"/>
    </row>
    <row r="6" s="2" customFormat="1" ht="10" customHeight="1" spans="1:15">
      <c r="A6" s="14"/>
      <c r="B6" s="21"/>
      <c r="C6" s="16"/>
      <c r="D6" s="16"/>
      <c r="E6" s="16"/>
      <c r="F6" s="16"/>
      <c r="G6" s="17"/>
      <c r="H6" s="22"/>
      <c r="I6" s="43"/>
      <c r="J6" s="17"/>
      <c r="K6" s="44"/>
      <c r="L6" s="44"/>
      <c r="M6" s="17"/>
      <c r="N6" s="46"/>
      <c r="O6" s="17"/>
    </row>
    <row r="7" s="2" customFormat="1" ht="31" customHeight="1" spans="1:15">
      <c r="A7" s="23"/>
      <c r="B7" s="21" t="s">
        <v>18</v>
      </c>
      <c r="C7" s="24"/>
      <c r="D7" s="24"/>
      <c r="E7" s="24"/>
      <c r="F7" s="24"/>
      <c r="G7" s="25"/>
      <c r="H7" s="26">
        <f>H8+H17+H27</f>
        <v>2632</v>
      </c>
      <c r="I7" s="26"/>
      <c r="J7" s="47">
        <f>J8+J17</f>
        <v>69</v>
      </c>
      <c r="K7" s="26">
        <f>K8+K17</f>
        <v>0.46</v>
      </c>
      <c r="L7" s="26">
        <f>L8+L17</f>
        <v>1.72</v>
      </c>
      <c r="M7" s="25"/>
      <c r="N7" s="48"/>
      <c r="O7" s="25"/>
    </row>
    <row r="8" s="3" customFormat="1" ht="31" customHeight="1" spans="1:15">
      <c r="A8" s="27"/>
      <c r="B8" s="28" t="s">
        <v>19</v>
      </c>
      <c r="C8" s="29"/>
      <c r="D8" s="30"/>
      <c r="E8" s="30"/>
      <c r="F8" s="30"/>
      <c r="G8" s="31"/>
      <c r="H8" s="26">
        <f>H9+H12+H14</f>
        <v>714.5</v>
      </c>
      <c r="I8" s="26"/>
      <c r="J8" s="47">
        <f>J9+J12</f>
        <v>61</v>
      </c>
      <c r="K8" s="26">
        <f>K9+K12</f>
        <v>0.3</v>
      </c>
      <c r="L8" s="26">
        <f>L9+L12</f>
        <v>1.16</v>
      </c>
      <c r="M8" s="32"/>
      <c r="N8" s="32"/>
      <c r="O8" s="49"/>
    </row>
    <row r="9" s="4" customFormat="1" ht="31" customHeight="1" spans="1:15">
      <c r="A9" s="32"/>
      <c r="B9" s="28"/>
      <c r="C9" s="33" t="s">
        <v>20</v>
      </c>
      <c r="D9" s="32"/>
      <c r="E9" s="32"/>
      <c r="F9" s="30"/>
      <c r="G9" s="29"/>
      <c r="H9" s="26">
        <f>SUM(H10:H11)</f>
        <v>577.48</v>
      </c>
      <c r="I9" s="26"/>
      <c r="J9" s="47">
        <f>SUM(J10:J11)</f>
        <v>40</v>
      </c>
      <c r="K9" s="26">
        <f>SUM(K10:K11)</f>
        <v>0.09</v>
      </c>
      <c r="L9" s="26">
        <f>SUM(L10:L11)</f>
        <v>0.36</v>
      </c>
      <c r="M9" s="30"/>
      <c r="N9" s="30"/>
      <c r="O9" s="49"/>
    </row>
    <row r="10" s="4" customFormat="1" ht="84" customHeight="1" spans="1:15">
      <c r="A10" s="32">
        <v>1</v>
      </c>
      <c r="B10" s="28"/>
      <c r="C10" s="33" t="s">
        <v>21</v>
      </c>
      <c r="D10" s="32"/>
      <c r="E10" s="32"/>
      <c r="F10" s="30" t="s">
        <v>22</v>
      </c>
      <c r="G10" s="29" t="s">
        <v>23</v>
      </c>
      <c r="H10" s="26">
        <v>377.48</v>
      </c>
      <c r="I10" s="50" t="s">
        <v>24</v>
      </c>
      <c r="J10" s="47">
        <v>20</v>
      </c>
      <c r="K10" s="26">
        <v>0.05</v>
      </c>
      <c r="L10" s="26">
        <v>0.2</v>
      </c>
      <c r="M10" s="30" t="s">
        <v>25</v>
      </c>
      <c r="N10" s="30" t="s">
        <v>26</v>
      </c>
      <c r="O10" s="49"/>
    </row>
    <row r="11" s="4" customFormat="1" ht="72" customHeight="1" spans="1:15">
      <c r="A11" s="32">
        <v>2</v>
      </c>
      <c r="B11" s="28"/>
      <c r="C11" s="29" t="s">
        <v>27</v>
      </c>
      <c r="D11" s="32" t="s">
        <v>28</v>
      </c>
      <c r="E11" s="32" t="s">
        <v>29</v>
      </c>
      <c r="F11" s="30" t="s">
        <v>30</v>
      </c>
      <c r="G11" s="29" t="s">
        <v>31</v>
      </c>
      <c r="H11" s="26">
        <v>200</v>
      </c>
      <c r="I11" s="50" t="s">
        <v>24</v>
      </c>
      <c r="J11" s="47">
        <v>20</v>
      </c>
      <c r="K11" s="26">
        <v>0.04</v>
      </c>
      <c r="L11" s="26">
        <v>0.16</v>
      </c>
      <c r="M11" s="30" t="s">
        <v>25</v>
      </c>
      <c r="N11" s="30" t="s">
        <v>26</v>
      </c>
      <c r="O11" s="49"/>
    </row>
    <row r="12" s="4" customFormat="1" ht="36" customHeight="1" spans="1:15">
      <c r="A12" s="32"/>
      <c r="B12" s="28"/>
      <c r="C12" s="34" t="s">
        <v>32</v>
      </c>
      <c r="D12" s="32"/>
      <c r="E12" s="32"/>
      <c r="F12" s="30"/>
      <c r="G12" s="29"/>
      <c r="H12" s="26">
        <f>SUM(H13:H13)</f>
        <v>42.07</v>
      </c>
      <c r="I12" s="26"/>
      <c r="J12" s="47">
        <f>SUM(J13:J13)</f>
        <v>21</v>
      </c>
      <c r="K12" s="26">
        <f>SUM(K13:K13)</f>
        <v>0.21</v>
      </c>
      <c r="L12" s="26">
        <f>SUM(L13:L13)</f>
        <v>0.8</v>
      </c>
      <c r="M12" s="30"/>
      <c r="N12" s="30"/>
      <c r="O12" s="49"/>
    </row>
    <row r="13" s="4" customFormat="1" ht="69" customHeight="1" spans="1:15">
      <c r="A13" s="32">
        <v>3</v>
      </c>
      <c r="B13" s="28"/>
      <c r="C13" s="29"/>
      <c r="D13" s="32" t="s">
        <v>28</v>
      </c>
      <c r="E13" s="32" t="s">
        <v>29</v>
      </c>
      <c r="F13" s="30" t="s">
        <v>33</v>
      </c>
      <c r="G13" s="29" t="s">
        <v>34</v>
      </c>
      <c r="H13" s="26">
        <v>42.07</v>
      </c>
      <c r="I13" s="51" t="s">
        <v>35</v>
      </c>
      <c r="J13" s="47">
        <v>21</v>
      </c>
      <c r="K13" s="26">
        <v>0.21</v>
      </c>
      <c r="L13" s="26">
        <v>0.8</v>
      </c>
      <c r="M13" s="30" t="s">
        <v>36</v>
      </c>
      <c r="N13" s="30" t="s">
        <v>26</v>
      </c>
      <c r="O13" s="49"/>
    </row>
    <row r="14" s="4" customFormat="1" ht="35" customHeight="1" spans="1:15">
      <c r="A14" s="32"/>
      <c r="B14" s="28"/>
      <c r="C14" s="34" t="s">
        <v>37</v>
      </c>
      <c r="D14" s="32"/>
      <c r="E14" s="32"/>
      <c r="F14" s="30"/>
      <c r="G14" s="29"/>
      <c r="H14" s="26">
        <f>SUM(H15:H16)</f>
        <v>94.95</v>
      </c>
      <c r="I14" s="26"/>
      <c r="J14" s="47">
        <f t="shared" ref="I14:N14" si="0">SUM(J15:J16)</f>
        <v>2</v>
      </c>
      <c r="K14" s="26">
        <f t="shared" si="0"/>
        <v>0.02</v>
      </c>
      <c r="L14" s="26">
        <f t="shared" si="0"/>
        <v>0.072</v>
      </c>
      <c r="M14" s="26">
        <f t="shared" si="0"/>
        <v>0</v>
      </c>
      <c r="N14" s="26">
        <f t="shared" si="0"/>
        <v>0</v>
      </c>
      <c r="O14" s="49"/>
    </row>
    <row r="15" s="4" customFormat="1" ht="46" customHeight="1" spans="1:15">
      <c r="A15" s="32"/>
      <c r="B15" s="28"/>
      <c r="C15" s="29" t="s">
        <v>38</v>
      </c>
      <c r="D15" s="32" t="s">
        <v>28</v>
      </c>
      <c r="E15" s="32" t="s">
        <v>29</v>
      </c>
      <c r="F15" s="30" t="s">
        <v>39</v>
      </c>
      <c r="G15" s="29" t="s">
        <v>40</v>
      </c>
      <c r="H15" s="26">
        <v>40.59</v>
      </c>
      <c r="I15" s="51" t="s">
        <v>41</v>
      </c>
      <c r="J15" s="47">
        <v>1</v>
      </c>
      <c r="K15" s="26">
        <v>0.01</v>
      </c>
      <c r="L15" s="26">
        <v>0.036</v>
      </c>
      <c r="M15" s="30" t="s">
        <v>42</v>
      </c>
      <c r="N15" s="30" t="s">
        <v>43</v>
      </c>
      <c r="O15" s="49"/>
    </row>
    <row r="16" s="4" customFormat="1" ht="46" customHeight="1" spans="1:15">
      <c r="A16" s="32"/>
      <c r="B16" s="28"/>
      <c r="C16" s="29" t="s">
        <v>38</v>
      </c>
      <c r="D16" s="32" t="s">
        <v>28</v>
      </c>
      <c r="E16" s="32" t="s">
        <v>29</v>
      </c>
      <c r="F16" s="30" t="s">
        <v>44</v>
      </c>
      <c r="G16" s="29" t="s">
        <v>45</v>
      </c>
      <c r="H16" s="26">
        <v>54.36</v>
      </c>
      <c r="I16" s="51" t="s">
        <v>41</v>
      </c>
      <c r="J16" s="47">
        <v>1</v>
      </c>
      <c r="K16" s="26">
        <v>0.01</v>
      </c>
      <c r="L16" s="26">
        <v>0.036</v>
      </c>
      <c r="M16" s="30" t="s">
        <v>42</v>
      </c>
      <c r="N16" s="30" t="s">
        <v>43</v>
      </c>
      <c r="O16" s="49"/>
    </row>
    <row r="17" s="4" customFormat="1" ht="38" customHeight="1" spans="1:15">
      <c r="A17" s="32"/>
      <c r="B17" s="28" t="s">
        <v>46</v>
      </c>
      <c r="C17" s="29"/>
      <c r="D17" s="32"/>
      <c r="E17" s="32"/>
      <c r="F17" s="32"/>
      <c r="G17" s="35"/>
      <c r="H17" s="26">
        <f>H18</f>
        <v>1891.2</v>
      </c>
      <c r="I17" s="26"/>
      <c r="J17" s="47">
        <f>J18</f>
        <v>8</v>
      </c>
      <c r="K17" s="26">
        <f>K18</f>
        <v>0.16</v>
      </c>
      <c r="L17" s="26">
        <f>L18</f>
        <v>0.56</v>
      </c>
      <c r="M17" s="32"/>
      <c r="N17" s="32"/>
      <c r="O17" s="49"/>
    </row>
    <row r="18" s="4" customFormat="1" ht="36" customHeight="1" spans="1:15">
      <c r="A18" s="32"/>
      <c r="B18" s="28"/>
      <c r="C18" s="33" t="s">
        <v>47</v>
      </c>
      <c r="D18" s="32"/>
      <c r="E18" s="32"/>
      <c r="F18" s="36"/>
      <c r="G18" s="29"/>
      <c r="H18" s="26">
        <f>SUM(H19:H26)</f>
        <v>1891.2</v>
      </c>
      <c r="I18" s="26"/>
      <c r="J18" s="47">
        <f>SUM(J19:J26)</f>
        <v>8</v>
      </c>
      <c r="K18" s="26">
        <f>SUM(K19:K26)</f>
        <v>0.16</v>
      </c>
      <c r="L18" s="26">
        <f>SUM(L19:L26)</f>
        <v>0.56</v>
      </c>
      <c r="M18" s="36"/>
      <c r="N18" s="30"/>
      <c r="O18" s="49"/>
    </row>
    <row r="19" s="4" customFormat="1" ht="63" customHeight="1" spans="1:15">
      <c r="A19" s="32">
        <v>4</v>
      </c>
      <c r="B19" s="28"/>
      <c r="C19" s="29" t="s">
        <v>48</v>
      </c>
      <c r="D19" s="32" t="s">
        <v>28</v>
      </c>
      <c r="E19" s="32" t="s">
        <v>29</v>
      </c>
      <c r="F19" s="30" t="s">
        <v>49</v>
      </c>
      <c r="G19" s="29" t="s">
        <v>50</v>
      </c>
      <c r="H19" s="26">
        <v>271.2</v>
      </c>
      <c r="I19" s="51" t="s">
        <v>51</v>
      </c>
      <c r="J19" s="47">
        <v>1</v>
      </c>
      <c r="K19" s="26">
        <v>0.02</v>
      </c>
      <c r="L19" s="26">
        <v>0.07</v>
      </c>
      <c r="M19" s="30" t="s">
        <v>42</v>
      </c>
      <c r="N19" s="30" t="s">
        <v>43</v>
      </c>
      <c r="O19" s="49"/>
    </row>
    <row r="20" s="4" customFormat="1" ht="63" customHeight="1" spans="1:15">
      <c r="A20" s="32">
        <v>5</v>
      </c>
      <c r="B20" s="28"/>
      <c r="C20" s="29" t="s">
        <v>52</v>
      </c>
      <c r="D20" s="32" t="s">
        <v>28</v>
      </c>
      <c r="E20" s="32" t="s">
        <v>29</v>
      </c>
      <c r="F20" s="30" t="s">
        <v>53</v>
      </c>
      <c r="G20" s="29" t="s">
        <v>50</v>
      </c>
      <c r="H20" s="26">
        <v>300</v>
      </c>
      <c r="I20" s="51" t="s">
        <v>51</v>
      </c>
      <c r="J20" s="47">
        <v>1</v>
      </c>
      <c r="K20" s="26">
        <v>0.02</v>
      </c>
      <c r="L20" s="26">
        <v>0.07</v>
      </c>
      <c r="M20" s="30" t="s">
        <v>42</v>
      </c>
      <c r="N20" s="30" t="s">
        <v>43</v>
      </c>
      <c r="O20" s="49"/>
    </row>
    <row r="21" s="4" customFormat="1" ht="63" customHeight="1" spans="1:15">
      <c r="A21" s="32">
        <v>6</v>
      </c>
      <c r="B21" s="28"/>
      <c r="C21" s="29" t="s">
        <v>54</v>
      </c>
      <c r="D21" s="32" t="s">
        <v>28</v>
      </c>
      <c r="E21" s="32" t="s">
        <v>29</v>
      </c>
      <c r="F21" s="30" t="s">
        <v>33</v>
      </c>
      <c r="G21" s="29" t="s">
        <v>50</v>
      </c>
      <c r="H21" s="26">
        <v>300</v>
      </c>
      <c r="I21" s="51" t="s">
        <v>51</v>
      </c>
      <c r="J21" s="47">
        <v>1</v>
      </c>
      <c r="K21" s="26">
        <v>0.02</v>
      </c>
      <c r="L21" s="26">
        <v>0.07</v>
      </c>
      <c r="M21" s="30" t="s">
        <v>42</v>
      </c>
      <c r="N21" s="30" t="s">
        <v>43</v>
      </c>
      <c r="O21" s="49"/>
    </row>
    <row r="22" s="4" customFormat="1" ht="63" customHeight="1" spans="1:15">
      <c r="A22" s="32">
        <v>7</v>
      </c>
      <c r="B22" s="28"/>
      <c r="C22" s="29" t="s">
        <v>55</v>
      </c>
      <c r="D22" s="32" t="s">
        <v>28</v>
      </c>
      <c r="E22" s="32" t="s">
        <v>29</v>
      </c>
      <c r="F22" s="30" t="s">
        <v>56</v>
      </c>
      <c r="G22" s="29" t="s">
        <v>50</v>
      </c>
      <c r="H22" s="26">
        <v>300</v>
      </c>
      <c r="I22" s="51" t="s">
        <v>51</v>
      </c>
      <c r="J22" s="47">
        <v>1</v>
      </c>
      <c r="K22" s="26">
        <v>0.02</v>
      </c>
      <c r="L22" s="26">
        <v>0.07</v>
      </c>
      <c r="M22" s="30" t="s">
        <v>42</v>
      </c>
      <c r="N22" s="30" t="s">
        <v>43</v>
      </c>
      <c r="O22" s="49"/>
    </row>
    <row r="23" s="4" customFormat="1" ht="63" customHeight="1" spans="1:15">
      <c r="A23" s="32">
        <v>8</v>
      </c>
      <c r="B23" s="28"/>
      <c r="C23" s="29" t="s">
        <v>57</v>
      </c>
      <c r="D23" s="32" t="s">
        <v>28</v>
      </c>
      <c r="E23" s="32" t="s">
        <v>29</v>
      </c>
      <c r="F23" s="30" t="s">
        <v>58</v>
      </c>
      <c r="G23" s="29" t="s">
        <v>50</v>
      </c>
      <c r="H23" s="26">
        <v>300</v>
      </c>
      <c r="I23" s="51" t="s">
        <v>51</v>
      </c>
      <c r="J23" s="47">
        <v>1</v>
      </c>
      <c r="K23" s="26">
        <v>0.02</v>
      </c>
      <c r="L23" s="26">
        <v>0.07</v>
      </c>
      <c r="M23" s="30" t="s">
        <v>42</v>
      </c>
      <c r="N23" s="30" t="s">
        <v>43</v>
      </c>
      <c r="O23" s="49"/>
    </row>
    <row r="24" s="4" customFormat="1" ht="56" customHeight="1" spans="1:15">
      <c r="A24" s="32">
        <v>9</v>
      </c>
      <c r="B24" s="32"/>
      <c r="C24" s="29" t="s">
        <v>59</v>
      </c>
      <c r="D24" s="29" t="s">
        <v>28</v>
      </c>
      <c r="E24" s="29" t="s">
        <v>29</v>
      </c>
      <c r="F24" s="30" t="s">
        <v>60</v>
      </c>
      <c r="G24" s="29" t="s">
        <v>50</v>
      </c>
      <c r="H24" s="30">
        <v>100</v>
      </c>
      <c r="I24" s="29" t="s">
        <v>51</v>
      </c>
      <c r="J24" s="30">
        <v>1</v>
      </c>
      <c r="K24" s="30">
        <v>0.02</v>
      </c>
      <c r="L24" s="30">
        <v>0.07</v>
      </c>
      <c r="M24" s="30" t="s">
        <v>42</v>
      </c>
      <c r="N24" s="30" t="s">
        <v>61</v>
      </c>
      <c r="O24" s="49"/>
    </row>
    <row r="25" s="4" customFormat="1" ht="47" customHeight="1" spans="1:15">
      <c r="A25" s="32">
        <v>10</v>
      </c>
      <c r="B25" s="32"/>
      <c r="C25" s="29" t="s">
        <v>62</v>
      </c>
      <c r="D25" s="29" t="s">
        <v>28</v>
      </c>
      <c r="E25" s="29" t="s">
        <v>29</v>
      </c>
      <c r="F25" s="30" t="s">
        <v>63</v>
      </c>
      <c r="G25" s="29" t="s">
        <v>50</v>
      </c>
      <c r="H25" s="30">
        <v>200</v>
      </c>
      <c r="I25" s="29" t="s">
        <v>51</v>
      </c>
      <c r="J25" s="30">
        <v>1</v>
      </c>
      <c r="K25" s="30">
        <v>0.02</v>
      </c>
      <c r="L25" s="30">
        <v>0.07</v>
      </c>
      <c r="M25" s="30" t="s">
        <v>42</v>
      </c>
      <c r="N25" s="30" t="s">
        <v>43</v>
      </c>
      <c r="O25" s="49"/>
    </row>
    <row r="26" s="4" customFormat="1" ht="47" customHeight="1" spans="1:15">
      <c r="A26" s="32">
        <v>11</v>
      </c>
      <c r="B26" s="32"/>
      <c r="C26" s="29" t="s">
        <v>64</v>
      </c>
      <c r="D26" s="29" t="s">
        <v>65</v>
      </c>
      <c r="E26" s="29" t="s">
        <v>29</v>
      </c>
      <c r="F26" s="30" t="s">
        <v>66</v>
      </c>
      <c r="G26" s="29" t="s">
        <v>50</v>
      </c>
      <c r="H26" s="30">
        <v>120</v>
      </c>
      <c r="I26" s="29" t="s">
        <v>51</v>
      </c>
      <c r="J26" s="30">
        <v>1</v>
      </c>
      <c r="K26" s="30">
        <v>0.02</v>
      </c>
      <c r="L26" s="30">
        <v>0.07</v>
      </c>
      <c r="M26" s="30" t="s">
        <v>42</v>
      </c>
      <c r="N26" s="30" t="s">
        <v>61</v>
      </c>
      <c r="O26" s="49"/>
    </row>
    <row r="27" s="4" customFormat="1" ht="45" customHeight="1" spans="1:15">
      <c r="A27" s="32">
        <v>7</v>
      </c>
      <c r="B27" s="28" t="s">
        <v>67</v>
      </c>
      <c r="C27" s="29" t="s">
        <v>68</v>
      </c>
      <c r="D27" s="32" t="s">
        <v>28</v>
      </c>
      <c r="E27" s="32" t="s">
        <v>29</v>
      </c>
      <c r="F27" s="32" t="s">
        <v>69</v>
      </c>
      <c r="G27" s="29" t="s">
        <v>70</v>
      </c>
      <c r="H27" s="37">
        <v>26.3</v>
      </c>
      <c r="I27" s="52" t="s">
        <v>71</v>
      </c>
      <c r="J27" s="47"/>
      <c r="K27" s="26"/>
      <c r="L27" s="26"/>
      <c r="M27" s="30" t="s">
        <v>42</v>
      </c>
      <c r="N27" s="30" t="s">
        <v>42</v>
      </c>
      <c r="O27" s="49"/>
    </row>
    <row r="28" s="4" customFormat="1" ht="12" spans="1:14">
      <c r="A28" s="38"/>
      <c r="B28" s="38"/>
      <c r="C28" s="39"/>
      <c r="D28" s="38"/>
      <c r="E28" s="38"/>
      <c r="F28" s="38"/>
      <c r="G28" s="39"/>
      <c r="H28" s="40"/>
      <c r="I28" s="53"/>
      <c r="J28" s="40"/>
      <c r="K28" s="54"/>
      <c r="L28" s="54"/>
      <c r="M28" s="38"/>
      <c r="N28" s="38"/>
    </row>
    <row r="29" s="4" customFormat="1" ht="12" spans="1:14">
      <c r="A29" s="38"/>
      <c r="B29" s="38"/>
      <c r="C29" s="39"/>
      <c r="D29" s="38"/>
      <c r="E29" s="38"/>
      <c r="F29" s="38"/>
      <c r="G29" s="39"/>
      <c r="H29" s="40"/>
      <c r="I29" s="53"/>
      <c r="J29" s="40"/>
      <c r="K29" s="54"/>
      <c r="L29" s="54"/>
      <c r="M29" s="38"/>
      <c r="N29" s="38"/>
    </row>
    <row r="30" s="4" customFormat="1" ht="12" spans="1:14">
      <c r="A30" s="38"/>
      <c r="B30" s="38"/>
      <c r="C30" s="39"/>
      <c r="D30" s="38"/>
      <c r="E30" s="38"/>
      <c r="F30" s="38"/>
      <c r="G30" s="39"/>
      <c r="H30" s="40"/>
      <c r="I30" s="53"/>
      <c r="J30" s="40"/>
      <c r="K30" s="54"/>
      <c r="L30" s="54"/>
      <c r="M30" s="38"/>
      <c r="N30" s="38"/>
    </row>
    <row r="31" s="4" customFormat="1" ht="12" spans="1:14">
      <c r="A31" s="38"/>
      <c r="B31" s="38"/>
      <c r="C31" s="39"/>
      <c r="D31" s="38"/>
      <c r="E31" s="38"/>
      <c r="F31" s="38"/>
      <c r="G31" s="39"/>
      <c r="H31" s="40"/>
      <c r="I31" s="53"/>
      <c r="J31" s="40"/>
      <c r="K31" s="54"/>
      <c r="L31" s="54"/>
      <c r="M31" s="38"/>
      <c r="N31" s="38"/>
    </row>
    <row r="32" s="4" customFormat="1" ht="12" spans="1:14">
      <c r="A32" s="38"/>
      <c r="B32" s="38"/>
      <c r="C32" s="39"/>
      <c r="D32" s="38"/>
      <c r="E32" s="38"/>
      <c r="F32" s="38"/>
      <c r="G32" s="39"/>
      <c r="H32" s="40"/>
      <c r="I32" s="53"/>
      <c r="J32" s="40"/>
      <c r="K32" s="54"/>
      <c r="L32" s="54"/>
      <c r="M32" s="38"/>
      <c r="N32" s="38"/>
    </row>
    <row r="33" s="4" customFormat="1" ht="12" spans="1:14">
      <c r="A33" s="38"/>
      <c r="B33" s="38"/>
      <c r="C33" s="39"/>
      <c r="D33" s="38"/>
      <c r="E33" s="38"/>
      <c r="F33" s="38"/>
      <c r="G33" s="39"/>
      <c r="H33" s="40"/>
      <c r="I33" s="53"/>
      <c r="J33" s="40"/>
      <c r="K33" s="54"/>
      <c r="L33" s="54"/>
      <c r="M33" s="38"/>
      <c r="N33" s="38"/>
    </row>
    <row r="34" s="4" customFormat="1" ht="12" spans="1:14">
      <c r="A34" s="38"/>
      <c r="B34" s="38"/>
      <c r="C34" s="39"/>
      <c r="D34" s="38"/>
      <c r="E34" s="38"/>
      <c r="F34" s="38"/>
      <c r="G34" s="39"/>
      <c r="H34" s="40"/>
      <c r="I34" s="53"/>
      <c r="J34" s="38"/>
      <c r="K34" s="54"/>
      <c r="L34" s="54"/>
      <c r="M34" s="38"/>
      <c r="N34" s="38"/>
    </row>
    <row r="35" s="4" customFormat="1" ht="12" spans="1:14">
      <c r="A35" s="38"/>
      <c r="B35" s="38"/>
      <c r="C35" s="39"/>
      <c r="D35" s="38"/>
      <c r="E35" s="38"/>
      <c r="F35" s="38"/>
      <c r="G35" s="39"/>
      <c r="H35" s="40"/>
      <c r="I35" s="53"/>
      <c r="J35" s="38"/>
      <c r="K35" s="54"/>
      <c r="L35" s="54"/>
      <c r="M35" s="38"/>
      <c r="N35" s="38"/>
    </row>
    <row r="36" s="4" customFormat="1" ht="12" spans="1:14">
      <c r="A36" s="38"/>
      <c r="B36" s="38"/>
      <c r="C36" s="39"/>
      <c r="D36" s="38"/>
      <c r="E36" s="38"/>
      <c r="F36" s="38"/>
      <c r="G36" s="39"/>
      <c r="H36" s="40"/>
      <c r="I36" s="53"/>
      <c r="J36" s="38"/>
      <c r="K36" s="54"/>
      <c r="L36" s="54"/>
      <c r="M36" s="38"/>
      <c r="N36" s="38"/>
    </row>
    <row r="37" s="4" customFormat="1" ht="12" spans="1:14">
      <c r="A37" s="38"/>
      <c r="B37" s="38"/>
      <c r="C37" s="39"/>
      <c r="D37" s="38"/>
      <c r="E37" s="38"/>
      <c r="F37" s="38"/>
      <c r="G37" s="39"/>
      <c r="H37" s="40"/>
      <c r="I37" s="53"/>
      <c r="J37" s="38"/>
      <c r="K37" s="54"/>
      <c r="L37" s="54"/>
      <c r="M37" s="38"/>
      <c r="N37" s="38"/>
    </row>
    <row r="38" s="4" customFormat="1" ht="12" spans="1:14">
      <c r="A38" s="38"/>
      <c r="B38" s="38"/>
      <c r="C38" s="39"/>
      <c r="D38" s="38"/>
      <c r="E38" s="38"/>
      <c r="F38" s="38"/>
      <c r="G38" s="39"/>
      <c r="H38" s="40"/>
      <c r="I38" s="53"/>
      <c r="J38" s="38"/>
      <c r="K38" s="54"/>
      <c r="L38" s="54"/>
      <c r="M38" s="38"/>
      <c r="N38" s="38"/>
    </row>
    <row r="39" s="4" customFormat="1" ht="12" spans="1:14">
      <c r="A39" s="38"/>
      <c r="B39" s="38"/>
      <c r="C39" s="39"/>
      <c r="D39" s="38"/>
      <c r="E39" s="38"/>
      <c r="F39" s="38"/>
      <c r="G39" s="39"/>
      <c r="H39" s="40"/>
      <c r="I39" s="53"/>
      <c r="J39" s="38"/>
      <c r="K39" s="54"/>
      <c r="L39" s="54"/>
      <c r="M39" s="38"/>
      <c r="N39" s="38"/>
    </row>
    <row r="40" s="4" customFormat="1" ht="12" spans="1:14">
      <c r="A40" s="38"/>
      <c r="B40" s="38"/>
      <c r="C40" s="39"/>
      <c r="D40" s="38"/>
      <c r="E40" s="38"/>
      <c r="F40" s="38"/>
      <c r="G40" s="39"/>
      <c r="H40" s="40"/>
      <c r="I40" s="53"/>
      <c r="J40" s="38"/>
      <c r="K40" s="54"/>
      <c r="L40" s="54"/>
      <c r="M40" s="38"/>
      <c r="N40" s="38"/>
    </row>
    <row r="41" s="4" customFormat="1" ht="12" spans="1:14">
      <c r="A41" s="38"/>
      <c r="B41" s="38"/>
      <c r="C41" s="39"/>
      <c r="D41" s="38"/>
      <c r="E41" s="38"/>
      <c r="F41" s="38"/>
      <c r="G41" s="39"/>
      <c r="H41" s="40"/>
      <c r="I41" s="53"/>
      <c r="J41" s="38"/>
      <c r="K41" s="54"/>
      <c r="L41" s="54"/>
      <c r="M41" s="38"/>
      <c r="N41" s="38"/>
    </row>
    <row r="42" s="4" customFormat="1" ht="12" spans="1:14">
      <c r="A42" s="38"/>
      <c r="B42" s="38"/>
      <c r="C42" s="39"/>
      <c r="D42" s="38"/>
      <c r="E42" s="38"/>
      <c r="F42" s="38"/>
      <c r="G42" s="39"/>
      <c r="H42" s="40"/>
      <c r="I42" s="53"/>
      <c r="J42" s="38"/>
      <c r="K42" s="54"/>
      <c r="L42" s="54"/>
      <c r="M42" s="38"/>
      <c r="N42" s="38"/>
    </row>
    <row r="43" s="4" customFormat="1" ht="12" spans="1:14">
      <c r="A43" s="38"/>
      <c r="B43" s="38"/>
      <c r="C43" s="39"/>
      <c r="D43" s="38"/>
      <c r="E43" s="38"/>
      <c r="F43" s="38"/>
      <c r="G43" s="39"/>
      <c r="H43" s="40"/>
      <c r="I43" s="53"/>
      <c r="J43" s="38"/>
      <c r="K43" s="54"/>
      <c r="L43" s="54"/>
      <c r="M43" s="38"/>
      <c r="N43" s="38"/>
    </row>
    <row r="44" s="4" customFormat="1" ht="12" spans="1:14">
      <c r="A44" s="38"/>
      <c r="B44" s="38"/>
      <c r="C44" s="39"/>
      <c r="D44" s="38"/>
      <c r="E44" s="38"/>
      <c r="F44" s="38"/>
      <c r="G44" s="39"/>
      <c r="H44" s="40"/>
      <c r="I44" s="53"/>
      <c r="J44" s="38"/>
      <c r="K44" s="54"/>
      <c r="L44" s="54"/>
      <c r="M44" s="38"/>
      <c r="N44" s="38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宁县2022年市级财政衔接推进乡村振兴补助资金项目计划表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2022-08-22T00:27:20Z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EE18FE574B8F4EF3AAAC08F405AC4EDE</vt:lpwstr>
  </property>
</Properties>
</file>