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<sst xmlns="http://schemas.openxmlformats.org/spreadsheetml/2006/main" count="137" uniqueCount="74">
  <si>
    <t>附件</t>
  </si>
  <si>
    <t>宁县2023年市级财政衔接推进乡村振兴补助资金项目计划表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</si>
  <si>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</si>
  <si>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</si>
  <si>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</si>
  <si>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</si>
  <si>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</si>
  <si>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</si>
  <si>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</si>
  <si>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</si>
  <si>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</si>
  <si>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</si>
  <si>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</si>
  <si>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</si>
  <si>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</si>
  <si>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</si>
  <si>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</si>
  <si>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</si>
  <si>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</si>
  <si>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</si>
  <si>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1.苹果产业发展</t>
  </si>
  <si>
    <t>新建</t>
  </si>
  <si>
    <t>2023年</t>
  </si>
  <si>
    <t>焦村镇、春荣镇、湘乐镇、良平镇、早胜镇</t>
  </si>
  <si>
    <t>焦村镇街上村、焦村镇高尉村、春荣镇昔沟村、湘乐镇庞川村、良平镇屯庄村、良平镇赵家村、良平镇三乐村、良平镇第家村、良平镇马家村、早胜镇北街村、早胜镇寺底村、早胜镇尚家村、早胜镇南北村、早胜镇李家村、早胜镇南街村等15个苹果基地村入股苹果产业500万元，按照5%保底分红，发展壮大村集体经济。</t>
  </si>
  <si>
    <t>安排入园务工人员350人，带动农户1600户，巩固“土地租赁、入园务工、入股分红”的联农带农利益联结机制。</t>
  </si>
  <si>
    <t>县果业发展中心</t>
  </si>
  <si>
    <t>乡(镇)村</t>
  </si>
  <si>
    <t>2.其他产业配套设施建设</t>
  </si>
  <si>
    <t>产业道路建设</t>
  </si>
  <si>
    <t>太昌镇刘堡村</t>
  </si>
  <si>
    <t>以工代赈方式新修硬化生猪养殖基地产业道路0.86公里</t>
  </si>
  <si>
    <t>解决农村人口、农产品运输通行难问题，增加农村低收入人口收入</t>
  </si>
  <si>
    <t>县乡村振兴局</t>
  </si>
  <si>
    <t>镇村</t>
  </si>
  <si>
    <t>产业配套设施建设</t>
  </si>
  <si>
    <t>瓦斜乡庄科村</t>
  </si>
  <si>
    <t>瓦斜乡庄科村生猪繁育场配套建设电力设施（总投资198.89万元，东西部协作资金已安排60万元，本次安排138.89万元）。</t>
  </si>
  <si>
    <t>增加当地群众就地就近务工岗位，为当地生猪饲养户提供优良品质仔猪，带动周边群众发展生猪养殖产业，增加群众收入。</t>
  </si>
  <si>
    <t>县畜牧兽医站</t>
  </si>
  <si>
    <t>乡村</t>
  </si>
  <si>
    <t>二、乡村建设</t>
  </si>
  <si>
    <t>1.乡村建设示范村</t>
  </si>
  <si>
    <t>早胜镇寺底村示范建设</t>
  </si>
  <si>
    <t>早胜镇寺底村</t>
  </si>
  <si>
    <t>加强村级基础设施建设，促进地方特色产业发展，实施生态环境保护和人居环境整治，实现农村美丽整洁宜居。</t>
  </si>
  <si>
    <t>创建乡村建设示范村，为其他村后续开展示范创建工作积累经验、探索路径。</t>
  </si>
  <si>
    <t>乡村振兴局</t>
  </si>
  <si>
    <t>早胜镇南北村示范建设</t>
  </si>
  <si>
    <t>早胜镇南北村</t>
  </si>
  <si>
    <t>新宁镇巩范村示范建设</t>
  </si>
  <si>
    <t>新宁镇巩范村</t>
  </si>
  <si>
    <t>湘乐镇庞川村示范建设</t>
  </si>
  <si>
    <t>湘乐镇庞川村</t>
  </si>
  <si>
    <t>2.乡村建设重点村</t>
  </si>
  <si>
    <t>米桥镇高仓村建设</t>
  </si>
  <si>
    <t>米桥镇高仓村</t>
  </si>
  <si>
    <t>进行乡村建设，重点用于农村人居环境改善提升，为以后的乡村示范建设打下基础。</t>
  </si>
  <si>
    <t>长庆桥镇叶王村建设</t>
  </si>
  <si>
    <t>长庆桥镇叶王村</t>
  </si>
  <si>
    <t>南义乡马泉村建设</t>
  </si>
  <si>
    <t>南义乡马泉村</t>
  </si>
  <si>
    <t>瓦斜乡瓦斜村建设</t>
  </si>
  <si>
    <t>瓦斜乡瓦斜村</t>
  </si>
  <si>
    <t>盘克镇宋庄村建设</t>
  </si>
  <si>
    <t>盘克镇宋庄村</t>
  </si>
  <si>
    <t>金村乡金村村建设</t>
  </si>
  <si>
    <t>金村乡金村村</t>
  </si>
  <si>
    <t>三、其他</t>
  </si>
  <si>
    <t>项目管理费</t>
  </si>
  <si>
    <t>2022年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</si>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</sst>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2" fillId="0" borderId="0" applyFill="0" applyBorder="0">
      <alignment vertical="center" wrapText="1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3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_2015年互助资金统计台账" xf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0000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G9" sqref="G9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5.75" style="4" customWidth="1"/>
    <col min="6" max="6" width="11.125" style="4" customWidth="1"/>
    <col min="7" max="7" width="51.25" style="5" customWidth="1"/>
    <col min="8" max="8" width="8.5" style="6" customWidth="1"/>
    <col min="9" max="9" width="29.25" style="7" customWidth="1"/>
    <col min="10" max="10" width="6.25" style="4" customWidth="1"/>
    <col min="11" max="11" width="7.75" style="8" customWidth="1"/>
    <col min="12" max="12" width="7.875" style="8" customWidth="1"/>
    <col min="13" max="13" width="7" style="4" customWidth="1"/>
    <col min="14" max="14" width="7.125" style="4" customWidth="1"/>
    <col min="15" max="15" width="4.5" style="1" customWidth="1"/>
    <col min="16" max="16384" width="9" style="1"/>
  </cols>
  <sheetData>
    <row r="1" s="1" customFormat="1" ht="25.5" customHeight="1" spans="1:14">
      <c r="A1" s="9" t="s">
        <v>0</v>
      </c>
      <c r="B1" s="9"/>
      <c r="C1" s="9"/>
      <c r="D1" s="10"/>
      <c r="E1" s="10"/>
      <c r="F1" s="10"/>
      <c r="G1" s="5"/>
      <c r="H1" s="6"/>
      <c r="I1" s="7"/>
      <c r="J1" s="4"/>
      <c r="K1" s="8"/>
      <c r="L1" s="8"/>
      <c r="M1" s="4"/>
      <c r="N1" s="4"/>
    </row>
    <row r="2" s="1" customFormat="1" ht="45" customHeight="1" spans="1:15">
      <c r="A2" s="11" t="s">
        <v>1</v>
      </c>
      <c r="B2" s="11"/>
      <c r="C2" s="12"/>
      <c r="D2" s="11"/>
      <c r="E2" s="11"/>
      <c r="F2" s="11"/>
      <c r="G2" s="12"/>
      <c r="H2" s="11"/>
      <c r="I2" s="12"/>
      <c r="J2" s="11"/>
      <c r="K2" s="11"/>
      <c r="L2" s="11"/>
      <c r="M2" s="11"/>
      <c r="N2" s="11"/>
      <c r="O2" s="11"/>
    </row>
    <row r="3" s="2" customFormat="1" ht="31" customHeight="1" spans="1:15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39" t="s">
        <v>10</v>
      </c>
      <c r="J3" s="39"/>
      <c r="K3" s="39"/>
      <c r="L3" s="39"/>
      <c r="M3" s="16" t="s">
        <v>11</v>
      </c>
      <c r="N3" s="40" t="s">
        <v>12</v>
      </c>
      <c r="O3" s="16" t="s">
        <v>13</v>
      </c>
    </row>
    <row r="4" s="2" customFormat="1" ht="20.1" customHeight="1" spans="1:15">
      <c r="A4" s="13"/>
      <c r="B4" s="18"/>
      <c r="C4" s="15"/>
      <c r="D4" s="15"/>
      <c r="E4" s="15"/>
      <c r="F4" s="15"/>
      <c r="G4" s="16"/>
      <c r="H4" s="19"/>
      <c r="I4" s="41" t="s">
        <v>14</v>
      </c>
      <c r="J4" s="16" t="s">
        <v>15</v>
      </c>
      <c r="K4" s="42" t="s">
        <v>16</v>
      </c>
      <c r="L4" s="42" t="s">
        <v>17</v>
      </c>
      <c r="M4" s="16"/>
      <c r="N4" s="43"/>
      <c r="O4" s="16"/>
    </row>
    <row r="5" s="2" customFormat="1" ht="17" customHeight="1" spans="1:15">
      <c r="A5" s="13"/>
      <c r="B5" s="18"/>
      <c r="C5" s="15"/>
      <c r="D5" s="15"/>
      <c r="E5" s="15"/>
      <c r="F5" s="15"/>
      <c r="G5" s="16"/>
      <c r="H5" s="19"/>
      <c r="I5" s="41"/>
      <c r="J5" s="16"/>
      <c r="K5" s="42"/>
      <c r="L5" s="42"/>
      <c r="M5" s="16"/>
      <c r="N5" s="43"/>
      <c r="O5" s="16"/>
    </row>
    <row r="6" s="2" customFormat="1" ht="10" customHeight="1" spans="1:15">
      <c r="A6" s="13"/>
      <c r="B6" s="20"/>
      <c r="C6" s="15"/>
      <c r="D6" s="15"/>
      <c r="E6" s="15"/>
      <c r="F6" s="15"/>
      <c r="G6" s="16"/>
      <c r="H6" s="21"/>
      <c r="I6" s="41"/>
      <c r="J6" s="16"/>
      <c r="K6" s="42"/>
      <c r="L6" s="42"/>
      <c r="M6" s="16"/>
      <c r="N6" s="44"/>
      <c r="O6" s="16"/>
    </row>
    <row r="7" s="2" customFormat="1" ht="43" customHeight="1" spans="1:15">
      <c r="A7" s="22"/>
      <c r="B7" s="20" t="s">
        <v>18</v>
      </c>
      <c r="C7" s="23"/>
      <c r="D7" s="23"/>
      <c r="E7" s="23"/>
      <c r="F7" s="23"/>
      <c r="G7" s="24"/>
      <c r="H7" s="25">
        <f>H8+H13+H26</f>
        <v>1811</v>
      </c>
      <c r="I7" s="25"/>
      <c r="J7" s="45">
        <f>J8+J13+J26</f>
        <v>25</v>
      </c>
      <c r="K7" s="25">
        <f>K8+K13+K26</f>
        <v>0.38</v>
      </c>
      <c r="L7" s="25">
        <f>L8+L13+L26</f>
        <v>1.384</v>
      </c>
      <c r="M7" s="24"/>
      <c r="N7" s="46"/>
      <c r="O7" s="24"/>
    </row>
    <row r="8" s="2" customFormat="1" ht="43" customHeight="1" spans="1:15">
      <c r="A8" s="22"/>
      <c r="B8" s="26" t="s">
        <v>19</v>
      </c>
      <c r="C8" s="23"/>
      <c r="D8" s="23"/>
      <c r="E8" s="23"/>
      <c r="F8" s="23"/>
      <c r="G8" s="24"/>
      <c r="H8" s="25">
        <f>H9+H10</f>
        <v>718.89</v>
      </c>
      <c r="I8" s="25"/>
      <c r="J8" s="45">
        <f>J9+J10</f>
        <v>15</v>
      </c>
      <c r="K8" s="25">
        <f>K9+K10</f>
        <v>0.18</v>
      </c>
      <c r="L8" s="25">
        <f>L9+L10</f>
        <v>0.684</v>
      </c>
      <c r="M8" s="24"/>
      <c r="N8" s="46"/>
      <c r="O8" s="24"/>
    </row>
    <row r="9" s="2" customFormat="1" ht="78" customHeight="1" spans="1:15">
      <c r="A9" s="27">
        <v>1</v>
      </c>
      <c r="B9" s="20"/>
      <c r="C9" s="28" t="s">
        <v>20</v>
      </c>
      <c r="D9" s="27" t="s">
        <v>21</v>
      </c>
      <c r="E9" s="27" t="s">
        <v>22</v>
      </c>
      <c r="F9" s="29" t="s">
        <v>23</v>
      </c>
      <c r="G9" s="28" t="s">
        <v>24</v>
      </c>
      <c r="H9" s="25">
        <v>500</v>
      </c>
      <c r="I9" s="47" t="s">
        <v>25</v>
      </c>
      <c r="J9" s="45">
        <v>15</v>
      </c>
      <c r="K9" s="25">
        <v>0.18</v>
      </c>
      <c r="L9" s="25">
        <v>0.684</v>
      </c>
      <c r="M9" s="29" t="s">
        <v>26</v>
      </c>
      <c r="N9" s="29" t="s">
        <v>27</v>
      </c>
      <c r="O9" s="24"/>
    </row>
    <row r="10" s="2" customFormat="1" ht="43" customHeight="1" spans="1:15">
      <c r="A10" s="27"/>
      <c r="B10" s="20"/>
      <c r="C10" s="28" t="s">
        <v>28</v>
      </c>
      <c r="D10" s="23"/>
      <c r="E10" s="23"/>
      <c r="F10" s="23"/>
      <c r="G10" s="24"/>
      <c r="H10" s="25">
        <f>SUM(H11:H12)</f>
        <v>218.89</v>
      </c>
      <c r="I10" s="25"/>
      <c r="J10" s="45"/>
      <c r="K10" s="25"/>
      <c r="L10" s="25"/>
      <c r="M10" s="24"/>
      <c r="N10" s="46"/>
      <c r="O10" s="24"/>
    </row>
    <row r="11" s="2" customFormat="1" ht="43" customHeight="1" spans="1:15">
      <c r="A11" s="27">
        <v>2</v>
      </c>
      <c r="B11" s="20"/>
      <c r="C11" s="28" t="s">
        <v>29</v>
      </c>
      <c r="D11" s="27" t="s">
        <v>21</v>
      </c>
      <c r="E11" s="27" t="s">
        <v>22</v>
      </c>
      <c r="F11" s="27" t="s">
        <v>30</v>
      </c>
      <c r="G11" s="28" t="s">
        <v>31</v>
      </c>
      <c r="H11" s="25">
        <v>80</v>
      </c>
      <c r="I11" s="47" t="s">
        <v>32</v>
      </c>
      <c r="J11" s="45">
        <v>1</v>
      </c>
      <c r="K11" s="25">
        <v>0.02</v>
      </c>
      <c r="L11" s="25">
        <v>0.08</v>
      </c>
      <c r="M11" s="29" t="s">
        <v>33</v>
      </c>
      <c r="N11" s="29" t="s">
        <v>34</v>
      </c>
      <c r="O11" s="24"/>
    </row>
    <row r="12" s="2" customFormat="1" ht="61" customHeight="1" spans="1:15">
      <c r="A12" s="27">
        <v>3</v>
      </c>
      <c r="B12" s="20"/>
      <c r="C12" s="28" t="s">
        <v>35</v>
      </c>
      <c r="D12" s="27" t="s">
        <v>21</v>
      </c>
      <c r="E12" s="27" t="s">
        <v>22</v>
      </c>
      <c r="F12" s="27" t="s">
        <v>36</v>
      </c>
      <c r="G12" s="28" t="s">
        <v>37</v>
      </c>
      <c r="H12" s="25">
        <v>138.89</v>
      </c>
      <c r="I12" s="47" t="s">
        <v>38</v>
      </c>
      <c r="J12" s="45">
        <v>20</v>
      </c>
      <c r="K12" s="25">
        <v>0.02</v>
      </c>
      <c r="L12" s="25">
        <v>0.08</v>
      </c>
      <c r="M12" s="29" t="s">
        <v>39</v>
      </c>
      <c r="N12" s="29" t="s">
        <v>40</v>
      </c>
      <c r="O12" s="24"/>
    </row>
    <row r="13" s="3" customFormat="1" ht="43" customHeight="1" spans="1:15">
      <c r="A13" s="27"/>
      <c r="B13" s="30" t="s">
        <v>41</v>
      </c>
      <c r="C13" s="28"/>
      <c r="D13" s="27"/>
      <c r="E13" s="27"/>
      <c r="F13" s="27"/>
      <c r="G13" s="31"/>
      <c r="H13" s="25">
        <f>H14+H19</f>
        <v>1074.11</v>
      </c>
      <c r="I13" s="25"/>
      <c r="J13" s="45">
        <f>J14</f>
        <v>10</v>
      </c>
      <c r="K13" s="25">
        <f>K14</f>
        <v>0.2</v>
      </c>
      <c r="L13" s="25">
        <f>L14</f>
        <v>0.7</v>
      </c>
      <c r="M13" s="27"/>
      <c r="N13" s="27"/>
      <c r="O13" s="48"/>
    </row>
    <row r="14" s="3" customFormat="1" ht="40" customHeight="1" spans="1:15">
      <c r="A14" s="27"/>
      <c r="B14" s="30"/>
      <c r="C14" s="32" t="s">
        <v>42</v>
      </c>
      <c r="D14" s="27"/>
      <c r="E14" s="27"/>
      <c r="F14" s="33"/>
      <c r="G14" s="28"/>
      <c r="H14" s="25">
        <f>SUM(H15:H18)</f>
        <v>600</v>
      </c>
      <c r="I14" s="25"/>
      <c r="J14" s="45">
        <f>SUM(J15:J25)</f>
        <v>10</v>
      </c>
      <c r="K14" s="25">
        <f>SUM(K15:K25)</f>
        <v>0.2</v>
      </c>
      <c r="L14" s="25">
        <f>SUM(L15:L25)</f>
        <v>0.7</v>
      </c>
      <c r="M14" s="33"/>
      <c r="N14" s="29"/>
      <c r="O14" s="48"/>
    </row>
    <row r="15" s="3" customFormat="1" ht="63" customHeight="1" spans="1:15">
      <c r="A15" s="27">
        <v>4</v>
      </c>
      <c r="B15" s="30"/>
      <c r="C15" s="28" t="s">
        <v>43</v>
      </c>
      <c r="D15" s="27" t="s">
        <v>21</v>
      </c>
      <c r="E15" s="27" t="s">
        <v>22</v>
      </c>
      <c r="F15" s="29" t="s">
        <v>44</v>
      </c>
      <c r="G15" s="28" t="s">
        <v>45</v>
      </c>
      <c r="H15" s="25">
        <v>300</v>
      </c>
      <c r="I15" s="49" t="s">
        <v>46</v>
      </c>
      <c r="J15" s="45">
        <v>1</v>
      </c>
      <c r="K15" s="25">
        <v>0.02</v>
      </c>
      <c r="L15" s="25">
        <v>0.07</v>
      </c>
      <c r="M15" s="29" t="s">
        <v>47</v>
      </c>
      <c r="N15" s="29" t="s">
        <v>34</v>
      </c>
      <c r="O15" s="48"/>
    </row>
    <row r="16" s="3" customFormat="1" ht="72" customHeight="1" spans="1:15">
      <c r="A16" s="27">
        <v>5</v>
      </c>
      <c r="B16" s="30"/>
      <c r="C16" s="28" t="s">
        <v>48</v>
      </c>
      <c r="D16" s="27" t="s">
        <v>21</v>
      </c>
      <c r="E16" s="27" t="s">
        <v>22</v>
      </c>
      <c r="F16" s="29" t="s">
        <v>49</v>
      </c>
      <c r="G16" s="28" t="s">
        <v>45</v>
      </c>
      <c r="H16" s="25">
        <v>100</v>
      </c>
      <c r="I16" s="49" t="s">
        <v>46</v>
      </c>
      <c r="J16" s="45">
        <v>1</v>
      </c>
      <c r="K16" s="25">
        <v>0.02</v>
      </c>
      <c r="L16" s="25">
        <v>0.07</v>
      </c>
      <c r="M16" s="29" t="s">
        <v>47</v>
      </c>
      <c r="N16" s="29" t="s">
        <v>34</v>
      </c>
      <c r="O16" s="48"/>
    </row>
    <row r="17" s="3" customFormat="1" ht="63" customHeight="1" spans="1:15">
      <c r="A17" s="27">
        <v>6</v>
      </c>
      <c r="B17" s="30"/>
      <c r="C17" s="28" t="s">
        <v>50</v>
      </c>
      <c r="D17" s="27" t="s">
        <v>21</v>
      </c>
      <c r="E17" s="27" t="s">
        <v>22</v>
      </c>
      <c r="F17" s="29" t="s">
        <v>51</v>
      </c>
      <c r="G17" s="28" t="s">
        <v>45</v>
      </c>
      <c r="H17" s="25">
        <v>100</v>
      </c>
      <c r="I17" s="49" t="s">
        <v>46</v>
      </c>
      <c r="J17" s="45">
        <v>1</v>
      </c>
      <c r="K17" s="25">
        <v>0.02</v>
      </c>
      <c r="L17" s="25">
        <v>0.07</v>
      </c>
      <c r="M17" s="29" t="s">
        <v>47</v>
      </c>
      <c r="N17" s="29" t="s">
        <v>34</v>
      </c>
      <c r="O17" s="48"/>
    </row>
    <row r="18" s="3" customFormat="1" ht="63" customHeight="1" spans="1:15">
      <c r="A18" s="27">
        <v>7</v>
      </c>
      <c r="B18" s="30"/>
      <c r="C18" s="28" t="s">
        <v>52</v>
      </c>
      <c r="D18" s="27" t="s">
        <v>21</v>
      </c>
      <c r="E18" s="27" t="s">
        <v>22</v>
      </c>
      <c r="F18" s="29" t="s">
        <v>53</v>
      </c>
      <c r="G18" s="28" t="s">
        <v>45</v>
      </c>
      <c r="H18" s="25">
        <v>100</v>
      </c>
      <c r="I18" s="49" t="s">
        <v>46</v>
      </c>
      <c r="J18" s="45">
        <v>1</v>
      </c>
      <c r="K18" s="25">
        <v>0.02</v>
      </c>
      <c r="L18" s="25">
        <v>0.07</v>
      </c>
      <c r="M18" s="29" t="s">
        <v>47</v>
      </c>
      <c r="N18" s="29" t="s">
        <v>34</v>
      </c>
      <c r="O18" s="48"/>
    </row>
    <row r="19" s="3" customFormat="1" ht="45" customHeight="1" spans="1:15">
      <c r="A19" s="27"/>
      <c r="B19" s="30"/>
      <c r="C19" s="32" t="s">
        <v>54</v>
      </c>
      <c r="D19" s="27"/>
      <c r="E19" s="27"/>
      <c r="F19" s="29"/>
      <c r="G19" s="28"/>
      <c r="H19" s="25">
        <f>SUM(H20:H25)</f>
        <v>474.11</v>
      </c>
      <c r="I19" s="49"/>
      <c r="J19" s="45"/>
      <c r="K19" s="25"/>
      <c r="L19" s="25"/>
      <c r="M19" s="29"/>
      <c r="N19" s="29"/>
      <c r="O19" s="48"/>
    </row>
    <row r="20" s="3" customFormat="1" ht="48" customHeight="1" spans="1:15">
      <c r="A20" s="27">
        <v>8</v>
      </c>
      <c r="B20" s="30"/>
      <c r="C20" s="28" t="s">
        <v>55</v>
      </c>
      <c r="D20" s="27" t="s">
        <v>21</v>
      </c>
      <c r="E20" s="27" t="s">
        <v>22</v>
      </c>
      <c r="F20" s="29" t="s">
        <v>56</v>
      </c>
      <c r="G20" s="28" t="s">
        <v>45</v>
      </c>
      <c r="H20" s="25">
        <v>100</v>
      </c>
      <c r="I20" s="49" t="s">
        <v>57</v>
      </c>
      <c r="J20" s="45">
        <v>1</v>
      </c>
      <c r="K20" s="25">
        <v>0.02</v>
      </c>
      <c r="L20" s="25">
        <v>0.07</v>
      </c>
      <c r="M20" s="29" t="s">
        <v>47</v>
      </c>
      <c r="N20" s="29" t="s">
        <v>34</v>
      </c>
      <c r="O20" s="48"/>
    </row>
    <row r="21" s="3" customFormat="1" ht="48" customHeight="1" spans="1:15">
      <c r="A21" s="27">
        <v>9</v>
      </c>
      <c r="B21" s="27"/>
      <c r="C21" s="28" t="s">
        <v>58</v>
      </c>
      <c r="D21" s="28" t="s">
        <v>21</v>
      </c>
      <c r="E21" s="28" t="s">
        <v>22</v>
      </c>
      <c r="F21" s="29" t="s">
        <v>59</v>
      </c>
      <c r="G21" s="28" t="s">
        <v>45</v>
      </c>
      <c r="H21" s="34">
        <v>100</v>
      </c>
      <c r="I21" s="49" t="s">
        <v>57</v>
      </c>
      <c r="J21" s="29">
        <v>1</v>
      </c>
      <c r="K21" s="29">
        <v>0.02</v>
      </c>
      <c r="L21" s="29">
        <v>0.07</v>
      </c>
      <c r="M21" s="29" t="s">
        <v>47</v>
      </c>
      <c r="N21" s="29" t="s">
        <v>34</v>
      </c>
      <c r="O21" s="48"/>
    </row>
    <row r="22" s="3" customFormat="1" ht="48" customHeight="1" spans="1:15">
      <c r="A22" s="27">
        <v>10</v>
      </c>
      <c r="B22" s="27"/>
      <c r="C22" s="28" t="s">
        <v>60</v>
      </c>
      <c r="D22" s="28" t="s">
        <v>21</v>
      </c>
      <c r="E22" s="28" t="s">
        <v>22</v>
      </c>
      <c r="F22" s="29" t="s">
        <v>61</v>
      </c>
      <c r="G22" s="28" t="s">
        <v>45</v>
      </c>
      <c r="H22" s="34">
        <v>100</v>
      </c>
      <c r="I22" s="49" t="s">
        <v>57</v>
      </c>
      <c r="J22" s="29">
        <v>1</v>
      </c>
      <c r="K22" s="29">
        <v>0.02</v>
      </c>
      <c r="L22" s="29">
        <v>0.07</v>
      </c>
      <c r="M22" s="29" t="s">
        <v>47</v>
      </c>
      <c r="N22" s="29" t="s">
        <v>40</v>
      </c>
      <c r="O22" s="48"/>
    </row>
    <row r="23" s="3" customFormat="1" ht="48" customHeight="1" spans="1:15">
      <c r="A23" s="27">
        <v>11</v>
      </c>
      <c r="B23" s="27"/>
      <c r="C23" s="28" t="s">
        <v>62</v>
      </c>
      <c r="D23" s="28" t="s">
        <v>21</v>
      </c>
      <c r="E23" s="28" t="s">
        <v>22</v>
      </c>
      <c r="F23" s="29" t="s">
        <v>63</v>
      </c>
      <c r="G23" s="28" t="s">
        <v>45</v>
      </c>
      <c r="H23" s="34">
        <v>100</v>
      </c>
      <c r="I23" s="49" t="s">
        <v>57</v>
      </c>
      <c r="J23" s="29">
        <v>1</v>
      </c>
      <c r="K23" s="29">
        <v>0.02</v>
      </c>
      <c r="L23" s="29">
        <v>0.07</v>
      </c>
      <c r="M23" s="29" t="s">
        <v>47</v>
      </c>
      <c r="N23" s="29" t="s">
        <v>40</v>
      </c>
      <c r="O23" s="48"/>
    </row>
    <row r="24" s="3" customFormat="1" ht="48" customHeight="1" spans="1:15">
      <c r="A24" s="27">
        <v>12</v>
      </c>
      <c r="B24" s="27"/>
      <c r="C24" s="28" t="s">
        <v>64</v>
      </c>
      <c r="D24" s="28" t="s">
        <v>21</v>
      </c>
      <c r="E24" s="28" t="s">
        <v>22</v>
      </c>
      <c r="F24" s="29" t="s">
        <v>65</v>
      </c>
      <c r="G24" s="28" t="s">
        <v>45</v>
      </c>
      <c r="H24" s="34">
        <v>40</v>
      </c>
      <c r="I24" s="49" t="s">
        <v>57</v>
      </c>
      <c r="J24" s="29">
        <v>1</v>
      </c>
      <c r="K24" s="29">
        <v>0.02</v>
      </c>
      <c r="L24" s="29">
        <v>0.07</v>
      </c>
      <c r="M24" s="29" t="s">
        <v>47</v>
      </c>
      <c r="N24" s="29" t="s">
        <v>34</v>
      </c>
      <c r="O24" s="48"/>
    </row>
    <row r="25" s="3" customFormat="1" ht="48" customHeight="1" spans="1:15">
      <c r="A25" s="27">
        <v>11</v>
      </c>
      <c r="B25" s="27"/>
      <c r="C25" s="28" t="s">
        <v>66</v>
      </c>
      <c r="D25" s="28" t="s">
        <v>21</v>
      </c>
      <c r="E25" s="28" t="s">
        <v>22</v>
      </c>
      <c r="F25" s="29" t="s">
        <v>67</v>
      </c>
      <c r="G25" s="28" t="s">
        <v>45</v>
      </c>
      <c r="H25" s="34">
        <v>34.11</v>
      </c>
      <c r="I25" s="49" t="s">
        <v>57</v>
      </c>
      <c r="J25" s="29">
        <v>1</v>
      </c>
      <c r="K25" s="29">
        <v>0.02</v>
      </c>
      <c r="L25" s="29">
        <v>0.07</v>
      </c>
      <c r="M25" s="29" t="s">
        <v>47</v>
      </c>
      <c r="N25" s="29" t="s">
        <v>40</v>
      </c>
      <c r="O25" s="48"/>
    </row>
    <row r="26" s="3" customFormat="1" ht="48" customHeight="1" spans="1:15">
      <c r="A26" s="27">
        <v>13</v>
      </c>
      <c r="B26" s="30" t="s">
        <v>68</v>
      </c>
      <c r="C26" s="28" t="s">
        <v>69</v>
      </c>
      <c r="D26" s="27" t="s">
        <v>21</v>
      </c>
      <c r="E26" s="27" t="s">
        <v>70</v>
      </c>
      <c r="F26" s="27" t="s">
        <v>71</v>
      </c>
      <c r="G26" s="28" t="s">
        <v>72</v>
      </c>
      <c r="H26" s="35">
        <v>18</v>
      </c>
      <c r="I26" s="50" t="s">
        <v>73</v>
      </c>
      <c r="J26" s="45"/>
      <c r="K26" s="25"/>
      <c r="L26" s="25"/>
      <c r="M26" s="29" t="s">
        <v>47</v>
      </c>
      <c r="N26" s="29" t="s">
        <v>47</v>
      </c>
      <c r="O26" s="48"/>
    </row>
    <row r="27" s="3" customFormat="1" ht="12" spans="1:14">
      <c r="A27" s="36"/>
      <c r="B27" s="36"/>
      <c r="C27" s="37"/>
      <c r="D27" s="36"/>
      <c r="E27" s="36"/>
      <c r="F27" s="36"/>
      <c r="G27" s="37"/>
      <c r="H27" s="38"/>
      <c r="I27" s="51"/>
      <c r="J27" s="38"/>
      <c r="K27" s="52"/>
      <c r="L27" s="52"/>
      <c r="M27" s="36"/>
      <c r="N27" s="36"/>
    </row>
    <row r="28" s="3" customFormat="1" ht="12" spans="1:14">
      <c r="A28" s="36"/>
      <c r="B28" s="36"/>
      <c r="C28" s="37"/>
      <c r="D28" s="36"/>
      <c r="E28" s="36"/>
      <c r="F28" s="36"/>
      <c r="G28" s="37"/>
      <c r="H28" s="38"/>
      <c r="I28" s="51"/>
      <c r="J28" s="38"/>
      <c r="K28" s="52"/>
      <c r="L28" s="52"/>
      <c r="M28" s="36"/>
      <c r="N28" s="36"/>
    </row>
    <row r="29" s="3" customFormat="1" ht="12" spans="1:14">
      <c r="A29" s="36"/>
      <c r="B29" s="36"/>
      <c r="C29" s="37"/>
      <c r="D29" s="36"/>
      <c r="E29" s="36"/>
      <c r="F29" s="36"/>
      <c r="G29" s="37"/>
      <c r="H29" s="38"/>
      <c r="I29" s="51"/>
      <c r="J29" s="38"/>
      <c r="K29" s="52"/>
      <c r="L29" s="52"/>
      <c r="M29" s="36"/>
      <c r="N29" s="36"/>
    </row>
    <row r="30" s="3" customFormat="1" ht="12" spans="1:14">
      <c r="A30" s="36"/>
      <c r="B30" s="36"/>
      <c r="C30" s="37"/>
      <c r="D30" s="36"/>
      <c r="E30" s="36"/>
      <c r="F30" s="36"/>
      <c r="G30" s="37"/>
      <c r="H30" s="38"/>
      <c r="I30" s="51"/>
      <c r="J30" s="38"/>
      <c r="K30" s="52"/>
      <c r="L30" s="52"/>
      <c r="M30" s="36"/>
      <c r="N30" s="36"/>
    </row>
    <row r="31" s="3" customFormat="1" ht="12" spans="1:14">
      <c r="A31" s="36"/>
      <c r="B31" s="36"/>
      <c r="C31" s="37"/>
      <c r="D31" s="36"/>
      <c r="E31" s="36"/>
      <c r="F31" s="36"/>
      <c r="G31" s="37"/>
      <c r="H31" s="38"/>
      <c r="I31" s="51"/>
      <c r="J31" s="38"/>
      <c r="K31" s="52"/>
      <c r="L31" s="52"/>
      <c r="M31" s="36"/>
      <c r="N31" s="36"/>
    </row>
    <row r="32" s="3" customFormat="1" ht="12" spans="1:14">
      <c r="A32" s="36"/>
      <c r="B32" s="36"/>
      <c r="C32" s="37"/>
      <c r="D32" s="36"/>
      <c r="E32" s="36"/>
      <c r="F32" s="36"/>
      <c r="G32" s="37"/>
      <c r="H32" s="38"/>
      <c r="I32" s="51"/>
      <c r="J32" s="38"/>
      <c r="K32" s="52"/>
      <c r="L32" s="52"/>
      <c r="M32" s="36"/>
      <c r="N32" s="36"/>
    </row>
    <row r="33" s="3" customFormat="1" ht="12" spans="1:14">
      <c r="A33" s="36"/>
      <c r="B33" s="36"/>
      <c r="C33" s="37"/>
      <c r="D33" s="36"/>
      <c r="E33" s="36"/>
      <c r="F33" s="36"/>
      <c r="G33" s="37"/>
      <c r="H33" s="38"/>
      <c r="I33" s="51"/>
      <c r="J33" s="36"/>
      <c r="K33" s="52"/>
      <c r="L33" s="52"/>
      <c r="M33" s="36"/>
      <c r="N33" s="36"/>
    </row>
    <row r="34" s="3" customFormat="1" ht="12" spans="1:14">
      <c r="A34" s="36"/>
      <c r="B34" s="36"/>
      <c r="C34" s="37"/>
      <c r="D34" s="36"/>
      <c r="E34" s="36"/>
      <c r="F34" s="36"/>
      <c r="G34" s="37"/>
      <c r="H34" s="38"/>
      <c r="I34" s="51"/>
      <c r="J34" s="36"/>
      <c r="K34" s="52"/>
      <c r="L34" s="52"/>
      <c r="M34" s="36"/>
      <c r="N34" s="36"/>
    </row>
    <row r="35" s="3" customFormat="1" ht="12" spans="1:14">
      <c r="A35" s="36"/>
      <c r="B35" s="36"/>
      <c r="C35" s="37"/>
      <c r="D35" s="36"/>
      <c r="E35" s="36"/>
      <c r="F35" s="36"/>
      <c r="G35" s="37"/>
      <c r="H35" s="38"/>
      <c r="I35" s="51"/>
      <c r="J35" s="36"/>
      <c r="K35" s="52"/>
      <c r="L35" s="52"/>
      <c r="M35" s="36"/>
      <c r="N35" s="36"/>
    </row>
    <row r="36" s="3" customFormat="1" ht="12" spans="1:14">
      <c r="A36" s="36"/>
      <c r="B36" s="36"/>
      <c r="C36" s="37"/>
      <c r="D36" s="36"/>
      <c r="E36" s="36"/>
      <c r="F36" s="36"/>
      <c r="G36" s="37"/>
      <c r="H36" s="38"/>
      <c r="I36" s="51"/>
      <c r="J36" s="36"/>
      <c r="K36" s="52"/>
      <c r="L36" s="52"/>
      <c r="M36" s="36"/>
      <c r="N36" s="36"/>
    </row>
    <row r="37" s="3" customFormat="1" ht="12" spans="1:14">
      <c r="A37" s="36"/>
      <c r="B37" s="36"/>
      <c r="C37" s="37"/>
      <c r="D37" s="36"/>
      <c r="E37" s="36"/>
      <c r="F37" s="36"/>
      <c r="G37" s="37"/>
      <c r="H37" s="38"/>
      <c r="I37" s="51"/>
      <c r="J37" s="36"/>
      <c r="K37" s="52"/>
      <c r="L37" s="52"/>
      <c r="M37" s="36"/>
      <c r="N37" s="36"/>
    </row>
    <row r="38" s="3" customFormat="1" ht="12" spans="1:14">
      <c r="A38" s="36"/>
      <c r="B38" s="36"/>
      <c r="C38" s="37"/>
      <c r="D38" s="36"/>
      <c r="E38" s="36"/>
      <c r="F38" s="36"/>
      <c r="G38" s="37"/>
      <c r="H38" s="38"/>
      <c r="I38" s="51"/>
      <c r="J38" s="36"/>
      <c r="K38" s="52"/>
      <c r="L38" s="52"/>
      <c r="M38" s="36"/>
      <c r="N38" s="36"/>
    </row>
    <row r="39" s="3" customFormat="1" ht="12" spans="1:14">
      <c r="A39" s="36"/>
      <c r="B39" s="36"/>
      <c r="C39" s="37"/>
      <c r="D39" s="36"/>
      <c r="E39" s="36"/>
      <c r="F39" s="36"/>
      <c r="G39" s="37"/>
      <c r="H39" s="38"/>
      <c r="I39" s="51"/>
      <c r="J39" s="36"/>
      <c r="K39" s="52"/>
      <c r="L39" s="52"/>
      <c r="M39" s="36"/>
      <c r="N39" s="36"/>
    </row>
    <row r="40" s="3" customFormat="1" ht="12" spans="1:14">
      <c r="A40" s="36"/>
      <c r="B40" s="36"/>
      <c r="C40" s="37"/>
      <c r="D40" s="36"/>
      <c r="E40" s="36"/>
      <c r="F40" s="36"/>
      <c r="G40" s="37"/>
      <c r="H40" s="38"/>
      <c r="I40" s="51"/>
      <c r="J40" s="36"/>
      <c r="K40" s="52"/>
      <c r="L40" s="52"/>
      <c r="M40" s="36"/>
      <c r="N40" s="36"/>
    </row>
    <row r="41" s="3" customFormat="1" ht="12" spans="1:14">
      <c r="A41" s="36"/>
      <c r="B41" s="36"/>
      <c r="C41" s="37"/>
      <c r="D41" s="36"/>
      <c r="E41" s="36"/>
      <c r="F41" s="36"/>
      <c r="G41" s="37"/>
      <c r="H41" s="38"/>
      <c r="I41" s="51"/>
      <c r="J41" s="36"/>
      <c r="K41" s="52"/>
      <c r="L41" s="52"/>
      <c r="M41" s="36"/>
      <c r="N41" s="36"/>
    </row>
    <row r="42" s="3" customFormat="1" ht="12" spans="1:14">
      <c r="A42" s="36"/>
      <c r="B42" s="36"/>
      <c r="C42" s="37"/>
      <c r="D42" s="36"/>
      <c r="E42" s="36"/>
      <c r="F42" s="36"/>
      <c r="G42" s="37"/>
      <c r="H42" s="38"/>
      <c r="I42" s="51"/>
      <c r="J42" s="36"/>
      <c r="K42" s="52"/>
      <c r="L42" s="52"/>
      <c r="M42" s="36"/>
      <c r="N42" s="36"/>
    </row>
    <row r="43" s="3" customFormat="1" ht="12" spans="1:14">
      <c r="A43" s="36"/>
      <c r="B43" s="36"/>
      <c r="C43" s="37"/>
      <c r="D43" s="36"/>
      <c r="E43" s="36"/>
      <c r="F43" s="36"/>
      <c r="G43" s="37"/>
      <c r="H43" s="38"/>
      <c r="I43" s="51"/>
      <c r="J43" s="36"/>
      <c r="K43" s="52"/>
      <c r="L43" s="52"/>
      <c r="M43" s="36"/>
      <c r="N43" s="36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GAA罗</cp:lastModifiedBy>
  <cp:revision>1</cp:revision>
  <dcterms:created xsi:type="dcterms:W3CDTF">2013-09-30T07:13:00Z</dcterms:created>
  <cp:lastPrinted>2018-12-03T13:02:00Z</cp:lastPrinted>
  <dcterms:modified xsi:type="dcterms:W3CDTF">2023-03-23T03:54:25Z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2C48FCFCD73C4D1CA10BD0FBB8D06973</vt:lpwstr>
  </property>
</Properties>
</file>