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下发计划" sheetId="5" r:id="rId1"/>
  </sheets>
  <definedNames>
    <definedName name="_xlnm.Print_Titles" localSheetId="0">下发计划!$2:$4</definedName>
  </definedNames>
  <calcPr calcId="144525"/>
</workbook>
</file>

<file path=xl/sharedStrings.xml><?xml version="1.0" encoding="utf-8"?>
<sst xmlns="http://schemas.openxmlformats.org/spreadsheetml/2006/main" count="270" uniqueCount="124">
  <si>
    <t>附件</t>
  </si>
  <si>
    <t>宁县2022年部分财政衔接补助资金项目调整计划表</t>
  </si>
  <si>
    <t>单位：万元</t>
  </si>
  <si>
    <t>序号</t>
  </si>
  <si>
    <t>资金来源</t>
  </si>
  <si>
    <t>项目名称</t>
  </si>
  <si>
    <t>建设地点</t>
  </si>
  <si>
    <t>建设内容</t>
  </si>
  <si>
    <t>投资规模</t>
  </si>
  <si>
    <t>建设起止年限</t>
  </si>
  <si>
    <t>绩效目标</t>
  </si>
  <si>
    <t>项目主管单位</t>
  </si>
  <si>
    <t>项目实施单位</t>
  </si>
  <si>
    <t>备注</t>
  </si>
  <si>
    <t>调整前</t>
  </si>
  <si>
    <t>项目效益</t>
  </si>
  <si>
    <t>受益
村数
（个）</t>
  </si>
  <si>
    <t>受益
户数
（万户）</t>
  </si>
  <si>
    <t>受益
人口数
（万人）</t>
  </si>
  <si>
    <t>中央</t>
  </si>
  <si>
    <t>产业道路建设</t>
  </si>
  <si>
    <t>长庆桥镇叶王村</t>
  </si>
  <si>
    <t>苗林产业新修维修砂石道路4.72公里</t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</si>
  <si>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</t>
    </r>
  </si>
  <si>
    <t>解决农村产业发展瓶颈、农产品运输通行难问题</t>
  </si>
  <si>
    <t>县乡村振兴局</t>
  </si>
  <si>
    <t>镇村</t>
  </si>
  <si>
    <t>盘克镇罗卜咀村</t>
  </si>
  <si>
    <t>养殖产业新修硬化道路0.471公里</t>
  </si>
  <si>
    <t>2022年</t>
  </si>
  <si>
    <t>中村镇乔家村</t>
  </si>
  <si>
    <t>养殖产业新修硬化道路1公里</t>
  </si>
  <si>
    <t>平子镇下塬村</t>
  </si>
  <si>
    <t>苗林产业新修砂石道路5.03公里</t>
  </si>
  <si>
    <t>精准扶贫专项贷款贴息</t>
  </si>
  <si>
    <t>全县18个乡镇</t>
  </si>
  <si>
    <t>精准扶贫贷款贴息</t>
  </si>
  <si>
    <t>解决农户产业发展资金短缺问题。</t>
  </si>
  <si>
    <t>县政府金融办</t>
  </si>
  <si>
    <t>金融办</t>
  </si>
  <si>
    <t>绿色标准化蔬菜基地建设</t>
  </si>
  <si>
    <t>湘乐镇、春荣镇、南义乡、太昌镇、新庄镇</t>
  </si>
  <si>
    <t>南义乡寨河村、春荣镇昔沟村、湘乐镇庞川村维修日光温室114座160万元。南义乡种植彩椒基地5000亩250万元，建成千亩绿色标准化设施瓜菜基地。鼓励农户、合作社发展瓜菜产业，按标准予以奖补</t>
  </si>
  <si>
    <t>通过新建和维修瓜菜基地生产设施，延伸完善瓜菜产业链，增加当地群众瓜菜收入和务工收入。</t>
  </si>
  <si>
    <t>县农业农村局</t>
  </si>
  <si>
    <t>农村安全饮水</t>
  </si>
  <si>
    <t>相关乡镇</t>
  </si>
  <si>
    <t>2022年省财政厅资金核查发现，县水务局实施的2022年度农村安全饮水项目中，100.76万元用于支付项目前期费用，予以收回</t>
  </si>
  <si>
    <t>解决农村人口安全饮水问题</t>
  </si>
  <si>
    <t>县水务局</t>
  </si>
  <si>
    <t>省级</t>
  </si>
  <si>
    <t>焦村镇示范建设</t>
  </si>
  <si>
    <t>焦村镇</t>
  </si>
  <si>
    <t>焦村镇示范乡镇项目竣工决算结余60.886万元。其中，长官村路肩硬化44.787万元，西李村人行道硬化2.975万元，西卜村巷道硬化0.04万元，焦渭路沿线进户路硬化13.084万元</t>
  </si>
  <si>
    <t>创建乡村振兴省级示范乡镇，为其他乡镇后续开展示范创建工作积累经验、探索路径。</t>
  </si>
  <si>
    <t>和盛镇示范建设</t>
  </si>
  <si>
    <t>和盛镇</t>
  </si>
  <si>
    <t>和盛镇示范乡镇项目竣工决算结余2.388601万元。其中，东乐村进户道路硬化0.13万元，楼台至庙花边沟涵0.0117万元，高崖头村硬化入户路0.0084万元，庙花村排水渠0.0026万元，庙花村至东乐村路肩硬化2.131068万元，和盛村五组农村人居环境整治0.023675万元，三里店至高速路口水渠整修0.081158万元</t>
  </si>
  <si>
    <t>创建乡村振兴市级示范乡镇，为其他乡镇后续开展示范创建工作积累经验、探索路径。</t>
  </si>
  <si>
    <t>焦村镇街上村示范建设</t>
  </si>
  <si>
    <t>焦村镇街上村</t>
  </si>
  <si>
    <t>焦村镇街上村示范建设竣工决算结余0.439606万元。其中，新修排水渠0.1076万元，七、八、十二、十四组进户路硬化0.061806万元，五、九、十组进户路硬化0.0615万元，四、六、十一组进户路硬化0.1047万元，居民点进户路硬化0.104万元</t>
  </si>
  <si>
    <t>创建乡村建设示范村，为其他村后续开展示范创建工作积累经验、探索路径。</t>
  </si>
  <si>
    <t>和盛镇南家村示范建设</t>
  </si>
  <si>
    <t>和盛镇南家村</t>
  </si>
  <si>
    <t>和盛镇南家村示范建设竣工决算结余48.883678万元。其中，二、八组进户路硬化13.3009万元，一组进户路硬化13.9183万元，六、七组进户路硬化0.0943万元，三组进户路硬化8.703178万元，硬化路肩12.867万元</t>
  </si>
  <si>
    <t>中村镇中村村示范建设</t>
  </si>
  <si>
    <t>中村镇中村村</t>
  </si>
  <si>
    <t>中村镇中村村示范建设竣工决算结余9.5908万元。其中，入户路硬化9.39万元，小型垃圾清运设施0.2008万元</t>
  </si>
  <si>
    <t>南义乡焦台村示范建设</t>
  </si>
  <si>
    <t>南义乡焦台村</t>
  </si>
  <si>
    <t>南义乡焦台村示范建设竣工决算结余6.316264万元。其中，巷道硬化0.205864万元，大川组、寨南寨北组进户路硬化1.3885万元，庄南庄北组入户路硬化0.105万元，小台组、魁星楼组、焦台组入户路硬化4.5236万元，川口组、宋台组入户路硬化0.0933万元</t>
  </si>
  <si>
    <t>太昌镇肖家村示范建设</t>
  </si>
  <si>
    <t>太昌镇肖家村</t>
  </si>
  <si>
    <t>太昌镇肖家村示范建设竣工决算结余1.3896万元。其中，四、五组巷道硬化0.0227万元，防洪护坡及主干道风貌提升0.0439万元，水毁道路维修及小型垃圾转运0.08万元，新修道路护坡0.01万元，垃圾设施采购1.214万元，砂石路维修0.019万元</t>
  </si>
  <si>
    <t>市级</t>
  </si>
  <si>
    <t>湘乐镇任劳村</t>
  </si>
  <si>
    <t>养殖产业水毁道路维修1.515公里</t>
  </si>
  <si>
    <t>春荣镇铁王村</t>
  </si>
  <si>
    <t>中药材产业新修砂石道路3.942公里</t>
  </si>
  <si>
    <t>解决农村人口、农产品运输通行难问题</t>
  </si>
  <si>
    <t>焦村镇街上村示范建设竣工决算结余0.128万元。其中，新修排水渠0.02万元，一、二、十三组进户路硬化0.108万元</t>
  </si>
  <si>
    <t>和盛镇南家村示范建设竣工决算结余17.777116万元。其中，硬化巷道0.111万元，砂化道路0.31万元，新修排水渠0.023万元，入户路硬化0.071095万元，四、五组进户路硬化2.038821万元，硬化路肩15.2232万元</t>
  </si>
  <si>
    <t>中村镇中村村示范建设竣工决算结余0.976238万元。其中，巷道硬化0.801922万元，路肩硬化0.092961万元，入户路硬化0.081355万元</t>
  </si>
  <si>
    <t>南义乡焦台村示范建设竣工决算结余1.1027万元。其中，硬化路肩、边沟0.0497万元，硬化道路维修1.053万元</t>
  </si>
  <si>
    <t>太昌镇肖家村示范建设竣工决算结余1.710912万元。其中，红色旅游产业配套设施建设0.181415万元，路肩硬化1.437232万元，巷道硬化0.092265万元</t>
  </si>
  <si>
    <t>南义乡寨河村示范建设</t>
  </si>
  <si>
    <t>南义乡寨河村</t>
  </si>
  <si>
    <t>农村人居环境整治竣工决算结余9.7726万元</t>
  </si>
  <si>
    <t>乡村</t>
  </si>
  <si>
    <t>中村镇乔家村提升建设</t>
  </si>
  <si>
    <t>中村镇乔家村示范建设竣工决算结余0.196356万元。其中，进户路硬化0.098943万元，水毁路维修及巷道硬化0.097413万元</t>
  </si>
  <si>
    <t>九岘乡鲁甲村提升建设</t>
  </si>
  <si>
    <t>九岘乡鲁甲村</t>
  </si>
  <si>
    <t>九岘乡鲁甲村示范建设竣工决算结余0.557891万元。其中，进户路硬化0.1061万元，巷道硬化0.451791万元</t>
  </si>
  <si>
    <t>县级</t>
  </si>
  <si>
    <t>1.重点农业产业示范项目奖补</t>
  </si>
  <si>
    <t>鼓励引导农业产业化企业发展精深加工，支持具有较好资源禀赋、良好市场前景、管理规范、效益明显、联农带农富农增收效果突出的新型经营主体延链、补链、强链，促进农村一二三产业融合发展。具体根据《宁县财政扶持农业产业发展资金管理实施细则》进行奖补。</t>
  </si>
  <si>
    <t>2023年</t>
  </si>
  <si>
    <t>进一步培育壮大带动农业产业发展的龙头企业，促进农村一二三产业融合发展，增加农村就近就地务工岗位，增加农民收入。</t>
  </si>
  <si>
    <t>相关重点农业产业企业</t>
  </si>
  <si>
    <t>调整后</t>
  </si>
  <si>
    <t>易地扶贫搬迁安置点配套设施建设</t>
  </si>
  <si>
    <t>和盛镇西刘村</t>
  </si>
  <si>
    <t>新建150厚混凝土道路300㎡，渗水砖硬化790㎡，80厚混凝土散水225㎡；新建道路路缘石240m，火烧板旗台铺装15㎡；新建雨水检查井4个，DN300双壁波纹管雨水管18m，雨水干渠（有盖板）56m，雨水井3座；新建透视围墙67m。</t>
  </si>
  <si>
    <t>完善补齐易地扶贫搬迁安置点配套设施建设，通过项目建设增加当地群众务工收入</t>
  </si>
  <si>
    <t>县发改局</t>
  </si>
  <si>
    <t>春荣镇宁春村</t>
  </si>
  <si>
    <t>新建一层砖混结构环保公厕一座，建筑面积110㎡，一层层高3.6m，室内外高差0.45m，建筑高度4.8m。</t>
  </si>
  <si>
    <t>米桥镇老庙村</t>
  </si>
  <si>
    <t>新建150厚混凝土道路75㎡，渗水砖硬化820㎡，道路路缘石175m。</t>
  </si>
  <si>
    <t>新宁镇高山堡村</t>
  </si>
  <si>
    <t>新建150厚混凝土道路285㎡；新建1.0-6.0m高挡土墙长度63m，2.5m高挡土墙长度3m，1.5m高城墙垛长度66m；新建雨水干渠（无盖板）长度50m，雨水井1座。</t>
  </si>
  <si>
    <t>市级家庭农场培育补助</t>
  </si>
  <si>
    <t>良平镇、中村镇、和盛镇等相关乡镇</t>
  </si>
  <si>
    <t>宁县良平田园家庭农场、宁县中村镇忠平养殖家庭农场、宁县泽伟种养殖家庭农场、宁县怡刚养殖家庭农场、宁县和盛山水家庭农场、宁县军芳种植农场等6个市级示范性家庭农场培育奖补</t>
  </si>
  <si>
    <t>培育市级示范性家庭农场，带动周边群众产业发展，提高务工收入</t>
  </si>
  <si>
    <t>农村人居环境整治</t>
  </si>
  <si>
    <t>建设以环境整治为主的示范村、示范线，实施垃圾收运、清理、处置，修建补齐灾毁村庄生活生产道路，加强对生活污水及黑臭水体治理，通过拆违、拆危、拆废、治乱，腾退建设用地，增加农村耕地面积。</t>
  </si>
  <si>
    <t>改善农村人居环境，腾退建设用地，增加农村耕地面积</t>
  </si>
  <si>
    <t>脱贫户、监测户产业发展</t>
  </si>
  <si>
    <t>脱贫监测户、边缘贫困户、其他低收入群体增收产业发展、五小产业培育、庭院经济发展补助，巩固脱贫攻坚成果。根据《宁县“五小”产业扶持菜单》给予补助</t>
  </si>
  <si>
    <t>引导培育农户发展产业，增加农户收入，巩固脱贫成果</t>
  </si>
  <si>
    <t>乡(镇)村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</si>
</sst>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  <numFmt numFmtId="178" formatCode="0.00_ "/>
    <numFmt numFmtId="179" formatCode="0.000_ "/>
    <numFmt numFmtId="180" formatCode="0_ "/>
  </numFmts>
  <fonts count="39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4"/>
      <color indexed="8"/>
      <name val="仿宋_GB2312"/>
      <charset val="134"/>
    </font>
    <font>
      <sz val="16"/>
      <color indexed="8"/>
      <name val="仿宋_GB2312"/>
      <charset val="134"/>
    </font>
    <font>
      <sz val="11"/>
      <color theme="1"/>
      <name val="Times New Roman"/>
      <charset val="134"/>
    </font>
    <font>
      <sz val="22"/>
      <color rgb="FF000000"/>
      <name val="方正小标宋简体"/>
      <charset val="134"/>
    </font>
    <font>
      <sz val="8"/>
      <color indexed="8"/>
      <name val="Times New Roman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MS Sans Serif"/>
      <charset val="134"/>
    </font>
    <font>
      <sz val="10"/>
      <name val="Arial"/>
      <charset val="134"/>
    </font>
    <font>
      <b/>
      <sz val="12"/>
      <name val="Times New Roman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 applyNumberFormat="0" applyFill="0" applyBorder="0" applyAlignment="0" applyProtection="0"/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Protection="0">
      <alignment horizontal="left" vertical="center"/>
    </xf>
    <xf numFmtId="0" fontId="7" fillId="0" borderId="0"/>
    <xf numFmtId="0" fontId="7" fillId="0" borderId="0"/>
    <xf numFmtId="0" fontId="7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center"/>
    </xf>
    <xf numFmtId="0" fontId="36" fillId="0" borderId="0"/>
    <xf numFmtId="0" fontId="7" fillId="0" borderId="0">
      <alignment vertical="center"/>
    </xf>
    <xf numFmtId="0" fontId="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RowLevel_0" xfId="50"/>
    <cellStyle name="常规 6" xfId="51"/>
    <cellStyle name="_ET_STYLE_NoName_00_" xfId="52"/>
    <cellStyle name="常规 2 5" xfId="53"/>
    <cellStyle name="常规 8 2" xfId="54"/>
    <cellStyle name="常规 2 2" xfId="55"/>
    <cellStyle name="常规 2 3" xfId="56"/>
    <cellStyle name="常规 10" xfId="57"/>
    <cellStyle name="常规 2 3 2" xfId="58"/>
    <cellStyle name="ColLevel_0" xfId="59"/>
    <cellStyle name="h1" xfId="60"/>
    <cellStyle name="常规 14" xfId="61"/>
    <cellStyle name="常规 19" xfId="62"/>
    <cellStyle name="常规 2" xfId="63"/>
    <cellStyle name="常规 2 4" xfId="64"/>
    <cellStyle name="常规 2 6" xfId="65"/>
    <cellStyle name="常规 2 4 2" xfId="66"/>
    <cellStyle name="常规 3" xfId="67"/>
    <cellStyle name="常规 3 2" xfId="68"/>
    <cellStyle name="常规 3 3" xfId="69"/>
    <cellStyle name="常规 3 4" xfId="70"/>
    <cellStyle name="常规 3 4 2" xfId="71"/>
    <cellStyle name="常规 3 5" xfId="72"/>
    <cellStyle name="常规 34" xfId="73"/>
    <cellStyle name="常规 35" xfId="74"/>
    <cellStyle name="常规 36" xfId="75"/>
    <cellStyle name="常规 37" xfId="76"/>
    <cellStyle name="常规 4" xfId="77"/>
    <cellStyle name="常规 4 2" xfId="78"/>
    <cellStyle name="常规 4 2 2" xfId="79"/>
    <cellStyle name="常规 4 2 3" xfId="80"/>
    <cellStyle name="常规 4 3" xfId="81"/>
    <cellStyle name="常规 5" xfId="82"/>
    <cellStyle name="常规 7" xfId="83"/>
    <cellStyle name="常规 8" xfId="84"/>
    <cellStyle name="常规 9" xfId="85"/>
    <cellStyle name="常规_Sheet1" xfId="86"/>
    <cellStyle name="常规_Sheet1_12" xfId="87"/>
    <cellStyle name="常规_Sheet1_13" xfId="8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topLeftCell="A31" workbookViewId="0">
      <selection activeCell="A33" sqref="$A33:$XFD34"/>
    </sheetView>
  </sheetViews>
  <sheetFormatPr defaultColWidth="9" defaultRowHeight="13.5"/>
  <cols>
    <col min="1" max="1" width="3" style="2" customWidth="1"/>
    <col min="2" max="2" width="5.5" style="2" customWidth="1"/>
    <col min="3" max="3" width="11" style="3" customWidth="1"/>
    <col min="4" max="4" width="13.5" style="2" customWidth="1"/>
    <col min="5" max="5" width="44.75" style="3" customWidth="1"/>
    <col min="6" max="6" width="9.375" customWidth="1"/>
    <col min="7" max="7" width="7" customWidth="1"/>
    <col min="8" max="8" width="22.375" customWidth="1"/>
    <col min="9" max="11" width="7.5" customWidth="1"/>
    <col min="12" max="12" width="6.625" style="2" customWidth="1"/>
    <col min="13" max="13" width="7.375" style="2" customWidth="1"/>
    <col min="14" max="14" width="3.25" customWidth="1"/>
  </cols>
  <sheetData>
    <row r="1" ht="19" customHeight="1" spans="1:12">
      <c r="A1" s="4" t="s">
        <v>0</v>
      </c>
      <c r="B1" s="4"/>
      <c r="C1" s="5"/>
      <c r="D1" s="6"/>
      <c r="E1" s="7"/>
      <c r="F1" s="8"/>
      <c r="G1" s="8"/>
      <c r="H1" s="8"/>
      <c r="I1" s="8"/>
      <c r="J1" s="8"/>
      <c r="K1" s="8"/>
      <c r="L1" s="6"/>
    </row>
    <row r="2" ht="36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14" hidden="1" customHeight="1" spans="1:13">
      <c r="A3" s="6"/>
      <c r="B3" s="6"/>
      <c r="C3" s="7"/>
      <c r="D3" s="6"/>
      <c r="E3" s="7"/>
      <c r="F3" s="8"/>
      <c r="G3" s="8"/>
      <c r="H3" s="10" t="s">
        <v>2</v>
      </c>
      <c r="I3" s="10"/>
      <c r="J3" s="10"/>
      <c r="K3" s="10"/>
      <c r="L3" s="10"/>
      <c r="M3" s="10"/>
    </row>
    <row r="4" s="1" customFormat="1" ht="42" customHeight="1" spans="1:14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31"/>
      <c r="J4" s="31"/>
      <c r="K4" s="32"/>
      <c r="L4" s="33" t="s">
        <v>11</v>
      </c>
      <c r="M4" s="33" t="s">
        <v>12</v>
      </c>
      <c r="N4" s="33" t="s">
        <v>13</v>
      </c>
    </row>
    <row r="5" ht="40" customHeight="1" spans="1:14">
      <c r="A5" s="13" t="s">
        <v>14</v>
      </c>
      <c r="B5" s="14"/>
      <c r="C5" s="14"/>
      <c r="D5" s="15"/>
      <c r="E5" s="16"/>
      <c r="F5" s="17">
        <f>SUM(F6:F30)</f>
        <v>478.237642</v>
      </c>
      <c r="G5" s="18"/>
      <c r="H5" s="19" t="s">
        <v>15</v>
      </c>
      <c r="I5" s="19" t="s">
        <v>16</v>
      </c>
      <c r="J5" s="19" t="s">
        <v>17</v>
      </c>
      <c r="K5" s="19" t="s">
        <v>18</v>
      </c>
      <c r="L5" s="19"/>
      <c r="M5" s="19"/>
      <c r="N5" s="34"/>
    </row>
    <row r="6" ht="28" customHeight="1" spans="1:14">
      <c r="A6" s="20">
        <v>1</v>
      </c>
      <c r="B6" s="20" t="s">
        <v>19</v>
      </c>
      <c r="C6" s="21" t="s">
        <v>20</v>
      </c>
      <c r="D6" s="22" t="s">
        <v>21</v>
      </c>
      <c r="E6" s="21" t="s">
        <v>22</v>
      </c>
      <c r="F6" s="23">
        <v>10.5437</v>
      </c>
      <c r="G6" s="18" t="s">
        <v>23</v>
      </c>
      <c r="H6" s="16" t="s">
        <v>24</v>
      </c>
      <c r="I6" s="16"/>
      <c r="J6" s="16"/>
      <c r="K6" s="16"/>
      <c r="L6" s="35" t="s">
        <v>25</v>
      </c>
      <c r="M6" s="35" t="s">
        <v>26</v>
      </c>
      <c r="N6" s="34"/>
    </row>
    <row r="7" ht="28" customHeight="1" spans="1:14">
      <c r="A7" s="20">
        <v>2</v>
      </c>
      <c r="B7" s="20" t="s">
        <v>19</v>
      </c>
      <c r="C7" s="21" t="s">
        <v>20</v>
      </c>
      <c r="D7" s="22" t="s">
        <v>27</v>
      </c>
      <c r="E7" s="21" t="s">
        <v>28</v>
      </c>
      <c r="F7" s="23">
        <v>0.0736</v>
      </c>
      <c r="G7" s="18" t="s">
        <v>29</v>
      </c>
      <c r="H7" s="16" t="s">
        <v>24</v>
      </c>
      <c r="I7" s="16"/>
      <c r="J7" s="16"/>
      <c r="K7" s="16"/>
      <c r="L7" s="35" t="s">
        <v>25</v>
      </c>
      <c r="M7" s="35" t="s">
        <v>26</v>
      </c>
      <c r="N7" s="34"/>
    </row>
    <row r="8" ht="28" customHeight="1" spans="1:14">
      <c r="A8" s="20">
        <v>3</v>
      </c>
      <c r="B8" s="20" t="s">
        <v>19</v>
      </c>
      <c r="C8" s="21" t="s">
        <v>20</v>
      </c>
      <c r="D8" s="22" t="s">
        <v>30</v>
      </c>
      <c r="E8" s="21" t="s">
        <v>31</v>
      </c>
      <c r="F8" s="24">
        <v>0.683623</v>
      </c>
      <c r="G8" s="18" t="s">
        <v>29</v>
      </c>
      <c r="H8" s="16" t="s">
        <v>24</v>
      </c>
      <c r="I8" s="16"/>
      <c r="J8" s="16"/>
      <c r="K8" s="16"/>
      <c r="L8" s="35" t="s">
        <v>25</v>
      </c>
      <c r="M8" s="35" t="s">
        <v>26</v>
      </c>
      <c r="N8" s="34"/>
    </row>
    <row r="9" ht="28" customHeight="1" spans="1:14">
      <c r="A9" s="20">
        <v>4</v>
      </c>
      <c r="B9" s="20" t="s">
        <v>19</v>
      </c>
      <c r="C9" s="21" t="s">
        <v>20</v>
      </c>
      <c r="D9" s="22" t="s">
        <v>32</v>
      </c>
      <c r="E9" s="21" t="s">
        <v>33</v>
      </c>
      <c r="F9" s="23">
        <v>6.1145</v>
      </c>
      <c r="G9" s="18" t="s">
        <v>29</v>
      </c>
      <c r="H9" s="16" t="s">
        <v>24</v>
      </c>
      <c r="I9" s="16"/>
      <c r="J9" s="16"/>
      <c r="K9" s="16"/>
      <c r="L9" s="35" t="s">
        <v>25</v>
      </c>
      <c r="M9" s="35" t="s">
        <v>26</v>
      </c>
      <c r="N9" s="34"/>
    </row>
    <row r="10" ht="28" customHeight="1" spans="1:14">
      <c r="A10" s="20">
        <v>5</v>
      </c>
      <c r="B10" s="20" t="s">
        <v>19</v>
      </c>
      <c r="C10" s="21" t="s">
        <v>34</v>
      </c>
      <c r="D10" s="22" t="s">
        <v>35</v>
      </c>
      <c r="E10" s="21" t="s">
        <v>36</v>
      </c>
      <c r="F10" s="23">
        <v>20.3548</v>
      </c>
      <c r="G10" s="18" t="s">
        <v>29</v>
      </c>
      <c r="H10" s="16" t="s">
        <v>37</v>
      </c>
      <c r="I10" s="16"/>
      <c r="J10" s="16"/>
      <c r="K10" s="16"/>
      <c r="L10" s="35" t="s">
        <v>38</v>
      </c>
      <c r="M10" s="35" t="s">
        <v>39</v>
      </c>
      <c r="N10" s="34"/>
    </row>
    <row r="11" ht="57" customHeight="1" spans="1:14">
      <c r="A11" s="20">
        <v>6</v>
      </c>
      <c r="B11" s="20" t="s">
        <v>19</v>
      </c>
      <c r="C11" s="21" t="s">
        <v>40</v>
      </c>
      <c r="D11" s="22" t="s">
        <v>41</v>
      </c>
      <c r="E11" s="21" t="s">
        <v>42</v>
      </c>
      <c r="F11" s="25">
        <v>6.31</v>
      </c>
      <c r="G11" s="18" t="s">
        <v>29</v>
      </c>
      <c r="H11" s="16" t="s">
        <v>43</v>
      </c>
      <c r="I11" s="16"/>
      <c r="J11" s="16"/>
      <c r="K11" s="16"/>
      <c r="L11" s="35" t="s">
        <v>44</v>
      </c>
      <c r="M11" s="35" t="s">
        <v>26</v>
      </c>
      <c r="N11" s="34"/>
    </row>
    <row r="12" ht="44" customHeight="1" spans="1:14">
      <c r="A12" s="20">
        <v>7</v>
      </c>
      <c r="B12" s="20" t="s">
        <v>19</v>
      </c>
      <c r="C12" s="21" t="s">
        <v>45</v>
      </c>
      <c r="D12" s="22" t="s">
        <v>46</v>
      </c>
      <c r="E12" s="21" t="s">
        <v>47</v>
      </c>
      <c r="F12" s="25">
        <v>100.76</v>
      </c>
      <c r="G12" s="18" t="s">
        <v>29</v>
      </c>
      <c r="H12" s="16" t="s">
        <v>48</v>
      </c>
      <c r="I12" s="16"/>
      <c r="J12" s="16"/>
      <c r="K12" s="16"/>
      <c r="L12" s="35" t="s">
        <v>49</v>
      </c>
      <c r="M12" s="35" t="s">
        <v>26</v>
      </c>
      <c r="N12" s="34"/>
    </row>
    <row r="13" ht="53" customHeight="1" spans="1:14">
      <c r="A13" s="20">
        <v>8</v>
      </c>
      <c r="B13" s="20" t="s">
        <v>50</v>
      </c>
      <c r="C13" s="21" t="s">
        <v>51</v>
      </c>
      <c r="D13" s="22" t="s">
        <v>52</v>
      </c>
      <c r="E13" s="21" t="s">
        <v>53</v>
      </c>
      <c r="F13" s="26">
        <v>60.886</v>
      </c>
      <c r="G13" s="18" t="s">
        <v>29</v>
      </c>
      <c r="H13" s="16" t="s">
        <v>54</v>
      </c>
      <c r="I13" s="16"/>
      <c r="J13" s="16"/>
      <c r="K13" s="16"/>
      <c r="L13" s="35" t="s">
        <v>25</v>
      </c>
      <c r="M13" s="35" t="s">
        <v>26</v>
      </c>
      <c r="N13" s="34"/>
    </row>
    <row r="14" ht="85" customHeight="1" spans="1:14">
      <c r="A14" s="20">
        <v>9</v>
      </c>
      <c r="B14" s="20" t="s">
        <v>50</v>
      </c>
      <c r="C14" s="21" t="s">
        <v>55</v>
      </c>
      <c r="D14" s="22" t="s">
        <v>56</v>
      </c>
      <c r="E14" s="21" t="s">
        <v>57</v>
      </c>
      <c r="F14" s="24">
        <v>2.388601</v>
      </c>
      <c r="G14" s="18" t="s">
        <v>29</v>
      </c>
      <c r="H14" s="16" t="s">
        <v>58</v>
      </c>
      <c r="I14" s="16"/>
      <c r="J14" s="16"/>
      <c r="K14" s="16"/>
      <c r="L14" s="35" t="s">
        <v>25</v>
      </c>
      <c r="M14" s="35" t="s">
        <v>26</v>
      </c>
      <c r="N14" s="34"/>
    </row>
    <row r="15" ht="69" customHeight="1" spans="1:14">
      <c r="A15" s="20">
        <v>10</v>
      </c>
      <c r="B15" s="20" t="s">
        <v>50</v>
      </c>
      <c r="C15" s="21" t="s">
        <v>59</v>
      </c>
      <c r="D15" s="22" t="s">
        <v>60</v>
      </c>
      <c r="E15" s="21" t="s">
        <v>61</v>
      </c>
      <c r="F15" s="24">
        <v>0.439606</v>
      </c>
      <c r="G15" s="18" t="s">
        <v>29</v>
      </c>
      <c r="H15" s="16" t="s">
        <v>62</v>
      </c>
      <c r="I15" s="16"/>
      <c r="J15" s="16"/>
      <c r="K15" s="16"/>
      <c r="L15" s="35" t="s">
        <v>25</v>
      </c>
      <c r="M15" s="35" t="s">
        <v>26</v>
      </c>
      <c r="N15" s="34"/>
    </row>
    <row r="16" ht="62" customHeight="1" spans="1:14">
      <c r="A16" s="20">
        <v>11</v>
      </c>
      <c r="B16" s="20" t="s">
        <v>50</v>
      </c>
      <c r="C16" s="21" t="s">
        <v>63</v>
      </c>
      <c r="D16" s="22" t="s">
        <v>64</v>
      </c>
      <c r="E16" s="21" t="s">
        <v>65</v>
      </c>
      <c r="F16" s="24">
        <v>48.883678</v>
      </c>
      <c r="G16" s="18" t="s">
        <v>29</v>
      </c>
      <c r="H16" s="16" t="s">
        <v>62</v>
      </c>
      <c r="I16" s="16"/>
      <c r="J16" s="16"/>
      <c r="K16" s="16"/>
      <c r="L16" s="35" t="s">
        <v>25</v>
      </c>
      <c r="M16" s="35" t="s">
        <v>26</v>
      </c>
      <c r="N16" s="34"/>
    </row>
    <row r="17" ht="45" customHeight="1" spans="1:14">
      <c r="A17" s="20">
        <v>12</v>
      </c>
      <c r="B17" s="20" t="s">
        <v>50</v>
      </c>
      <c r="C17" s="21" t="s">
        <v>66</v>
      </c>
      <c r="D17" s="22" t="s">
        <v>67</v>
      </c>
      <c r="E17" s="21" t="s">
        <v>68</v>
      </c>
      <c r="F17" s="23">
        <v>9.5908</v>
      </c>
      <c r="G17" s="18" t="s">
        <v>29</v>
      </c>
      <c r="H17" s="16" t="s">
        <v>62</v>
      </c>
      <c r="I17" s="16"/>
      <c r="J17" s="16"/>
      <c r="K17" s="16"/>
      <c r="L17" s="35" t="s">
        <v>25</v>
      </c>
      <c r="M17" s="35" t="s">
        <v>26</v>
      </c>
      <c r="N17" s="34"/>
    </row>
    <row r="18" ht="75" customHeight="1" spans="1:14">
      <c r="A18" s="20">
        <v>13</v>
      </c>
      <c r="B18" s="20" t="s">
        <v>50</v>
      </c>
      <c r="C18" s="21" t="s">
        <v>69</v>
      </c>
      <c r="D18" s="22" t="s">
        <v>70</v>
      </c>
      <c r="E18" s="21" t="s">
        <v>71</v>
      </c>
      <c r="F18" s="24">
        <v>6.316264</v>
      </c>
      <c r="G18" s="18" t="s">
        <v>29</v>
      </c>
      <c r="H18" s="16" t="s">
        <v>62</v>
      </c>
      <c r="I18" s="16"/>
      <c r="J18" s="16"/>
      <c r="K18" s="16"/>
      <c r="L18" s="35" t="s">
        <v>25</v>
      </c>
      <c r="M18" s="35" t="s">
        <v>26</v>
      </c>
      <c r="N18" s="34"/>
    </row>
    <row r="19" ht="74" customHeight="1" spans="1:14">
      <c r="A19" s="20">
        <v>14</v>
      </c>
      <c r="B19" s="20" t="s">
        <v>50</v>
      </c>
      <c r="C19" s="21" t="s">
        <v>72</v>
      </c>
      <c r="D19" s="22" t="s">
        <v>73</v>
      </c>
      <c r="E19" s="21" t="s">
        <v>74</v>
      </c>
      <c r="F19" s="23">
        <v>1.3896</v>
      </c>
      <c r="G19" s="18" t="s">
        <v>29</v>
      </c>
      <c r="H19" s="16" t="s">
        <v>62</v>
      </c>
      <c r="I19" s="16"/>
      <c r="J19" s="16"/>
      <c r="K19" s="16"/>
      <c r="L19" s="35" t="s">
        <v>25</v>
      </c>
      <c r="M19" s="35" t="s">
        <v>26</v>
      </c>
      <c r="N19" s="34"/>
    </row>
    <row r="20" ht="33" customHeight="1" spans="1:14">
      <c r="A20" s="20">
        <v>15</v>
      </c>
      <c r="B20" s="20" t="s">
        <v>75</v>
      </c>
      <c r="C20" s="21" t="s">
        <v>20</v>
      </c>
      <c r="D20" s="22" t="s">
        <v>76</v>
      </c>
      <c r="E20" s="21" t="s">
        <v>77</v>
      </c>
      <c r="F20" s="23">
        <v>0.0332</v>
      </c>
      <c r="G20" s="18" t="s">
        <v>29</v>
      </c>
      <c r="H20" s="16" t="s">
        <v>24</v>
      </c>
      <c r="I20" s="16"/>
      <c r="J20" s="16"/>
      <c r="K20" s="16"/>
      <c r="L20" s="35" t="s">
        <v>25</v>
      </c>
      <c r="M20" s="35" t="s">
        <v>26</v>
      </c>
      <c r="N20" s="34"/>
    </row>
    <row r="21" ht="33" customHeight="1" spans="1:14">
      <c r="A21" s="20">
        <v>16</v>
      </c>
      <c r="B21" s="20" t="s">
        <v>75</v>
      </c>
      <c r="C21" s="21" t="s">
        <v>20</v>
      </c>
      <c r="D21" s="22" t="s">
        <v>78</v>
      </c>
      <c r="E21" s="21" t="s">
        <v>79</v>
      </c>
      <c r="F21" s="24">
        <v>11.247857</v>
      </c>
      <c r="G21" s="18" t="s">
        <v>29</v>
      </c>
      <c r="H21" s="16" t="s">
        <v>80</v>
      </c>
      <c r="I21" s="16"/>
      <c r="J21" s="16"/>
      <c r="K21" s="16"/>
      <c r="L21" s="35" t="s">
        <v>25</v>
      </c>
      <c r="M21" s="35" t="s">
        <v>26</v>
      </c>
      <c r="N21" s="34"/>
    </row>
    <row r="22" ht="49" customHeight="1" spans="1:14">
      <c r="A22" s="20">
        <v>17</v>
      </c>
      <c r="B22" s="20" t="s">
        <v>75</v>
      </c>
      <c r="C22" s="21" t="s">
        <v>59</v>
      </c>
      <c r="D22" s="22" t="s">
        <v>60</v>
      </c>
      <c r="E22" s="21" t="s">
        <v>81</v>
      </c>
      <c r="F22" s="26">
        <v>0.128</v>
      </c>
      <c r="G22" s="18" t="s">
        <v>29</v>
      </c>
      <c r="H22" s="16" t="s">
        <v>62</v>
      </c>
      <c r="I22" s="16"/>
      <c r="J22" s="16"/>
      <c r="K22" s="16"/>
      <c r="L22" s="35" t="s">
        <v>25</v>
      </c>
      <c r="M22" s="35" t="s">
        <v>26</v>
      </c>
      <c r="N22" s="34"/>
    </row>
    <row r="23" ht="67" customHeight="1" spans="1:14">
      <c r="A23" s="20">
        <v>18</v>
      </c>
      <c r="B23" s="20" t="s">
        <v>75</v>
      </c>
      <c r="C23" s="21" t="s">
        <v>63</v>
      </c>
      <c r="D23" s="22" t="s">
        <v>64</v>
      </c>
      <c r="E23" s="21" t="s">
        <v>82</v>
      </c>
      <c r="F23" s="24">
        <v>17.777116</v>
      </c>
      <c r="G23" s="18" t="s">
        <v>29</v>
      </c>
      <c r="H23" s="16" t="s">
        <v>62</v>
      </c>
      <c r="I23" s="16"/>
      <c r="J23" s="16"/>
      <c r="K23" s="16"/>
      <c r="L23" s="35" t="s">
        <v>25</v>
      </c>
      <c r="M23" s="35" t="s">
        <v>26</v>
      </c>
      <c r="N23" s="34"/>
    </row>
    <row r="24" ht="48" customHeight="1" spans="1:14">
      <c r="A24" s="20">
        <v>19</v>
      </c>
      <c r="B24" s="20" t="s">
        <v>75</v>
      </c>
      <c r="C24" s="21" t="s">
        <v>66</v>
      </c>
      <c r="D24" s="22" t="s">
        <v>67</v>
      </c>
      <c r="E24" s="21" t="s">
        <v>83</v>
      </c>
      <c r="F24" s="24">
        <v>0.976238</v>
      </c>
      <c r="G24" s="18" t="s">
        <v>29</v>
      </c>
      <c r="H24" s="16" t="s">
        <v>62</v>
      </c>
      <c r="I24" s="16"/>
      <c r="J24" s="16"/>
      <c r="K24" s="16"/>
      <c r="L24" s="35" t="s">
        <v>25</v>
      </c>
      <c r="M24" s="35" t="s">
        <v>26</v>
      </c>
      <c r="N24" s="34"/>
    </row>
    <row r="25" ht="42" customHeight="1" spans="1:14">
      <c r="A25" s="20">
        <v>20</v>
      </c>
      <c r="B25" s="20" t="s">
        <v>75</v>
      </c>
      <c r="C25" s="21" t="s">
        <v>69</v>
      </c>
      <c r="D25" s="22" t="s">
        <v>70</v>
      </c>
      <c r="E25" s="21" t="s">
        <v>84</v>
      </c>
      <c r="F25" s="23">
        <v>1.1027</v>
      </c>
      <c r="G25" s="18" t="s">
        <v>29</v>
      </c>
      <c r="H25" s="16" t="s">
        <v>62</v>
      </c>
      <c r="I25" s="16"/>
      <c r="J25" s="16"/>
      <c r="K25" s="16"/>
      <c r="L25" s="35" t="s">
        <v>25</v>
      </c>
      <c r="M25" s="35" t="s">
        <v>26</v>
      </c>
      <c r="N25" s="34"/>
    </row>
    <row r="26" ht="53" customHeight="1" spans="1:14">
      <c r="A26" s="20">
        <v>21</v>
      </c>
      <c r="B26" s="20" t="s">
        <v>75</v>
      </c>
      <c r="C26" s="21" t="s">
        <v>72</v>
      </c>
      <c r="D26" s="22" t="s">
        <v>73</v>
      </c>
      <c r="E26" s="21" t="s">
        <v>85</v>
      </c>
      <c r="F26" s="24">
        <v>1.710912</v>
      </c>
      <c r="G26" s="18" t="s">
        <v>29</v>
      </c>
      <c r="H26" s="16" t="s">
        <v>62</v>
      </c>
      <c r="I26" s="16"/>
      <c r="J26" s="16"/>
      <c r="K26" s="16"/>
      <c r="L26" s="35" t="s">
        <v>25</v>
      </c>
      <c r="M26" s="35" t="s">
        <v>26</v>
      </c>
      <c r="N26" s="34"/>
    </row>
    <row r="27" ht="40" customHeight="1" spans="1:14">
      <c r="A27" s="20">
        <v>22</v>
      </c>
      <c r="B27" s="20" t="s">
        <v>75</v>
      </c>
      <c r="C27" s="21" t="s">
        <v>86</v>
      </c>
      <c r="D27" s="22" t="s">
        <v>87</v>
      </c>
      <c r="E27" s="21" t="s">
        <v>88</v>
      </c>
      <c r="F27" s="23">
        <v>9.7726</v>
      </c>
      <c r="G27" s="18" t="s">
        <v>29</v>
      </c>
      <c r="H27" s="16" t="s">
        <v>62</v>
      </c>
      <c r="I27" s="16"/>
      <c r="J27" s="16"/>
      <c r="K27" s="16"/>
      <c r="L27" s="35" t="s">
        <v>25</v>
      </c>
      <c r="M27" s="35" t="s">
        <v>89</v>
      </c>
      <c r="N27" s="34"/>
    </row>
    <row r="28" ht="49" customHeight="1" spans="1:14">
      <c r="A28" s="20">
        <v>23</v>
      </c>
      <c r="B28" s="20" t="s">
        <v>75</v>
      </c>
      <c r="C28" s="21" t="s">
        <v>90</v>
      </c>
      <c r="D28" s="22" t="s">
        <v>30</v>
      </c>
      <c r="E28" s="21" t="s">
        <v>91</v>
      </c>
      <c r="F28" s="24">
        <v>0.196356</v>
      </c>
      <c r="G28" s="18" t="s">
        <v>29</v>
      </c>
      <c r="H28" s="16" t="s">
        <v>62</v>
      </c>
      <c r="I28" s="16"/>
      <c r="J28" s="16"/>
      <c r="K28" s="16"/>
      <c r="L28" s="35" t="s">
        <v>25</v>
      </c>
      <c r="M28" s="35" t="s">
        <v>26</v>
      </c>
      <c r="N28" s="34"/>
    </row>
    <row r="29" ht="48" customHeight="1" spans="1:14">
      <c r="A29" s="20">
        <v>24</v>
      </c>
      <c r="B29" s="20" t="s">
        <v>75</v>
      </c>
      <c r="C29" s="21" t="s">
        <v>92</v>
      </c>
      <c r="D29" s="22" t="s">
        <v>93</v>
      </c>
      <c r="E29" s="21" t="s">
        <v>94</v>
      </c>
      <c r="F29" s="24">
        <v>0.557891</v>
      </c>
      <c r="G29" s="18" t="s">
        <v>29</v>
      </c>
      <c r="H29" s="16" t="s">
        <v>62</v>
      </c>
      <c r="I29" s="16"/>
      <c r="J29" s="16"/>
      <c r="K29" s="16"/>
      <c r="L29" s="35" t="s">
        <v>25</v>
      </c>
      <c r="M29" s="35" t="s">
        <v>89</v>
      </c>
      <c r="N29" s="34"/>
    </row>
    <row r="30" ht="85" customHeight="1" spans="1:14">
      <c r="A30" s="20">
        <v>25</v>
      </c>
      <c r="B30" s="20" t="s">
        <v>95</v>
      </c>
      <c r="C30" s="21" t="s">
        <v>96</v>
      </c>
      <c r="D30" s="22" t="s">
        <v>46</v>
      </c>
      <c r="E30" s="21" t="s">
        <v>97</v>
      </c>
      <c r="F30" s="27">
        <v>160</v>
      </c>
      <c r="G30" s="18" t="s">
        <v>98</v>
      </c>
      <c r="H30" s="16" t="s">
        <v>99</v>
      </c>
      <c r="I30" s="16"/>
      <c r="J30" s="16"/>
      <c r="K30" s="16"/>
      <c r="L30" s="35" t="s">
        <v>44</v>
      </c>
      <c r="M30" s="35" t="s">
        <v>100</v>
      </c>
      <c r="N30" s="34"/>
    </row>
    <row r="31" ht="36" customHeight="1" spans="1:14">
      <c r="A31" s="13" t="s">
        <v>101</v>
      </c>
      <c r="B31" s="14"/>
      <c r="C31" s="14"/>
      <c r="D31" s="15"/>
      <c r="E31" s="16"/>
      <c r="F31" s="17">
        <f>SUM(F32:F38)</f>
        <v>478.237642</v>
      </c>
      <c r="G31" s="17"/>
      <c r="H31" s="17"/>
      <c r="I31" s="36">
        <f>SUM(I32:I38)</f>
        <v>150</v>
      </c>
      <c r="J31" s="37">
        <f>SUM(J32:J38)</f>
        <v>0.44</v>
      </c>
      <c r="K31" s="37">
        <f>SUM(K32:K38)</f>
        <v>1.6</v>
      </c>
      <c r="L31" s="19"/>
      <c r="M31" s="19"/>
      <c r="N31" s="34"/>
    </row>
    <row r="32" ht="63" customHeight="1" spans="1:14">
      <c r="A32" s="20">
        <v>1</v>
      </c>
      <c r="B32" s="20"/>
      <c r="C32" s="21" t="s">
        <v>102</v>
      </c>
      <c r="D32" s="22" t="s">
        <v>103</v>
      </c>
      <c r="E32" s="21" t="s">
        <v>104</v>
      </c>
      <c r="F32" s="28">
        <v>44.24</v>
      </c>
      <c r="G32" s="22" t="s">
        <v>98</v>
      </c>
      <c r="H32" s="21" t="s">
        <v>105</v>
      </c>
      <c r="I32" s="22">
        <v>1</v>
      </c>
      <c r="J32" s="22">
        <v>0.01</v>
      </c>
      <c r="K32" s="22">
        <v>0.04</v>
      </c>
      <c r="L32" s="22" t="s">
        <v>106</v>
      </c>
      <c r="M32" s="22" t="s">
        <v>26</v>
      </c>
      <c r="N32" s="22"/>
    </row>
    <row r="33" ht="51" customHeight="1" spans="1:14">
      <c r="A33" s="20">
        <v>2</v>
      </c>
      <c r="B33" s="20"/>
      <c r="C33" s="21" t="s">
        <v>102</v>
      </c>
      <c r="D33" s="22" t="s">
        <v>107</v>
      </c>
      <c r="E33" s="21" t="s">
        <v>108</v>
      </c>
      <c r="F33" s="28">
        <v>62.68</v>
      </c>
      <c r="G33" s="22" t="s">
        <v>98</v>
      </c>
      <c r="H33" s="21" t="s">
        <v>105</v>
      </c>
      <c r="I33" s="22">
        <v>1</v>
      </c>
      <c r="J33" s="22">
        <v>0.01</v>
      </c>
      <c r="K33" s="22">
        <v>0.04</v>
      </c>
      <c r="L33" s="22" t="s">
        <v>106</v>
      </c>
      <c r="M33" s="22" t="s">
        <v>26</v>
      </c>
      <c r="N33" s="22"/>
    </row>
    <row r="34" ht="51" customHeight="1" spans="1:14">
      <c r="A34" s="20">
        <v>3</v>
      </c>
      <c r="B34" s="20"/>
      <c r="C34" s="21" t="s">
        <v>102</v>
      </c>
      <c r="D34" s="22" t="s">
        <v>109</v>
      </c>
      <c r="E34" s="21" t="s">
        <v>110</v>
      </c>
      <c r="F34" s="28">
        <v>21.4</v>
      </c>
      <c r="G34" s="22" t="s">
        <v>98</v>
      </c>
      <c r="H34" s="21" t="s">
        <v>105</v>
      </c>
      <c r="I34" s="22">
        <v>1</v>
      </c>
      <c r="J34" s="22">
        <v>0.01</v>
      </c>
      <c r="K34" s="22">
        <v>0.04</v>
      </c>
      <c r="L34" s="22" t="s">
        <v>106</v>
      </c>
      <c r="M34" s="22" t="s">
        <v>26</v>
      </c>
      <c r="N34" s="22"/>
    </row>
    <row r="35" ht="50" customHeight="1" spans="1:14">
      <c r="A35" s="20">
        <v>4</v>
      </c>
      <c r="B35" s="20"/>
      <c r="C35" s="21" t="s">
        <v>102</v>
      </c>
      <c r="D35" s="22" t="s">
        <v>111</v>
      </c>
      <c r="E35" s="21" t="s">
        <v>112</v>
      </c>
      <c r="F35" s="29">
        <v>21.917642</v>
      </c>
      <c r="G35" s="22" t="s">
        <v>98</v>
      </c>
      <c r="H35" s="21" t="s">
        <v>105</v>
      </c>
      <c r="I35" s="22">
        <v>1</v>
      </c>
      <c r="J35" s="22">
        <v>0.01</v>
      </c>
      <c r="K35" s="22">
        <v>0.04</v>
      </c>
      <c r="L35" s="22" t="s">
        <v>106</v>
      </c>
      <c r="M35" s="22" t="s">
        <v>26</v>
      </c>
      <c r="N35" s="22"/>
    </row>
    <row r="36" ht="69" customHeight="1" spans="1:14">
      <c r="A36" s="20">
        <v>5</v>
      </c>
      <c r="B36" s="20"/>
      <c r="C36" s="21" t="s">
        <v>113</v>
      </c>
      <c r="D36" s="22" t="s">
        <v>114</v>
      </c>
      <c r="E36" s="21" t="s">
        <v>115</v>
      </c>
      <c r="F36" s="28">
        <v>18</v>
      </c>
      <c r="G36" s="22" t="s">
        <v>98</v>
      </c>
      <c r="H36" s="21" t="s">
        <v>116</v>
      </c>
      <c r="I36" s="22">
        <v>6</v>
      </c>
      <c r="J36" s="22">
        <v>0.06</v>
      </c>
      <c r="K36" s="22">
        <v>0.22</v>
      </c>
      <c r="L36" s="22" t="s">
        <v>44</v>
      </c>
      <c r="M36" s="22" t="s">
        <v>26</v>
      </c>
      <c r="N36" s="22"/>
    </row>
    <row r="37" ht="60" customHeight="1" spans="1:14">
      <c r="A37" s="20">
        <v>6</v>
      </c>
      <c r="B37" s="20"/>
      <c r="C37" s="21" t="s">
        <v>117</v>
      </c>
      <c r="D37" s="22" t="s">
        <v>35</v>
      </c>
      <c r="E37" s="21" t="s">
        <v>118</v>
      </c>
      <c r="F37" s="28">
        <v>150</v>
      </c>
      <c r="G37" s="22" t="s">
        <v>98</v>
      </c>
      <c r="H37" s="21" t="s">
        <v>119</v>
      </c>
      <c r="I37" s="22">
        <v>20</v>
      </c>
      <c r="J37" s="22">
        <v>0.2</v>
      </c>
      <c r="K37" s="22">
        <v>0.72</v>
      </c>
      <c r="L37" s="22" t="s">
        <v>44</v>
      </c>
      <c r="M37" s="22" t="s">
        <v>26</v>
      </c>
      <c r="N37" s="22"/>
    </row>
    <row r="38" ht="57" customHeight="1" spans="1:14">
      <c r="A38" s="30">
        <v>7</v>
      </c>
      <c r="B38" s="20" t="s">
        <v>95</v>
      </c>
      <c r="C38" s="21" t="s">
        <v>120</v>
      </c>
      <c r="D38" s="22" t="s">
        <v>35</v>
      </c>
      <c r="E38" s="21" t="s">
        <v>121</v>
      </c>
      <c r="F38" s="28">
        <v>160</v>
      </c>
      <c r="G38" s="21" t="s">
        <v>98</v>
      </c>
      <c r="H38" s="21" t="s">
        <v>122</v>
      </c>
      <c r="I38" s="22">
        <v>120</v>
      </c>
      <c r="J38" s="22">
        <v>0.14</v>
      </c>
      <c r="K38" s="22">
        <v>0.5</v>
      </c>
      <c r="L38" s="22" t="s">
        <v>44</v>
      </c>
      <c r="M38" s="22" t="s">
        <v>123</v>
      </c>
      <c r="N38" s="21"/>
    </row>
  </sheetData>
  <mergeCells count="5">
    <mergeCell ref="A2:N2"/>
    <mergeCell ref="H3:M3"/>
    <mergeCell ref="H4:K4"/>
    <mergeCell ref="A5:D5"/>
    <mergeCell ref="A31:D31"/>
  </mergeCells>
  <pageMargins left="0.751388888888889" right="0.751388888888889" top="1" bottom="1" header="0.5" footer="0.5"/>
  <pageSetup paperSize="9" scale="8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下发计划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奋斗1405058509</cp:lastModifiedBy>
  <dcterms:created xsi:type="dcterms:W3CDTF">2016-07-11T03:13:00Z</dcterms:created>
  <cp:lastPrinted>2017-09-14T09:00:00Z</cp:lastPrinted>
  <dcterms:modified xsi:type="dcterms:W3CDTF">2023-09-27T02:50:11Z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093ADEDC03B14BAB994C20E65CDE51C0_13</vt:lpwstr>
  </property>
</Properties>
</file>