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89" activeTab="2"/>
  </bookViews>
  <sheets>
    <sheet name="预算项目支出绩效自评表（自然村道路安保、重大项目）" sheetId="2" r:id="rId1"/>
    <sheet name="预算项目支出绩效自评表（养护维修） " sheetId="13" r:id="rId2"/>
    <sheet name="整体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<sst xmlns="http://schemas.openxmlformats.org/spreadsheetml/2006/main" count="310" uniqueCount="154">
  <si>
    <r>
      <rPr>
        <b/>
        <sz val="20"/>
        <color theme="1"/>
        <rFont val="宋体"/>
        <charset val="134"/>
      </rPr>
      <t>2022年</t>
    </r>
    <r>
      <rPr>
        <b/>
        <u/>
        <sz val="20"/>
        <color theme="1"/>
        <rFont val="宋体"/>
        <charset val="134"/>
      </rPr>
      <t>宁县交通运输局</t>
    </r>
    <r>
      <rPr>
        <b/>
        <sz val="20"/>
        <color theme="1"/>
        <rFont val="宋体"/>
        <charset val="134"/>
      </rPr>
      <t>部门预算项目支出绩效自评表</t>
    </r>
  </si>
  <si>
    <t>项目名称</t>
  </si>
  <si>
    <t>重大项目建设、自然村道路、安保工程</t>
  </si>
  <si>
    <t>主管部门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</si>
  <si>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</si>
  <si>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</si>
  <si>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</si>
  <si>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</si>
  <si>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</si>
  <si>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</si>
  <si>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</si>
  <si>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</si>
  <si>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</si>
  <si>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</si>
  <si>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</si>
  <si>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</si>
  <si>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</si>
  <si>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</si>
  <si>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</si>
  <si>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</si>
  <si>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 xml:space="preserve">    2022年度，计划改建S318线、S504线改建工程，支持建设自然村道路188公里，安全生命防护工程1个，目的是促进宁县经济的发展、提升公共服务水平、提升公路安全水平</t>
  </si>
  <si>
    <t xml:space="preserve">    完成改建S318线、S504线改建路基工作，完成建设自然村道路188公里，安全生命防护工程1个，目的是促进宁县经济的发展、提升公共服务水平、提升公路安全水平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</si>
  <si>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</si>
  <si>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</si>
  <si>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</si>
  <si>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</si>
  <si>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</si>
  <si>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</si>
  <si>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</si>
  <si>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</si>
  <si>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</si>
  <si>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指标1：支持建设等级公路项目数</t>
  </si>
  <si>
    <t>跨年度项目，今年完成</t>
  </si>
  <si>
    <t>指标2：支持建设自然硬化路数</t>
  </si>
  <si>
    <t>质量指标</t>
  </si>
  <si>
    <t>指标1：工作达标率</t>
  </si>
  <si>
    <t>指标2：项目运行保障工作合格率</t>
  </si>
  <si>
    <t>时效指标</t>
  </si>
  <si>
    <t>指标1：项目建设及验收及时性</t>
  </si>
  <si>
    <t>指标2：项目完成及时性</t>
  </si>
  <si>
    <t>及时</t>
  </si>
  <si>
    <t>指标3：项目建设进度</t>
  </si>
  <si>
    <t>按计划完成</t>
  </si>
  <si>
    <t>成本指标</t>
  </si>
  <si>
    <t>指标1：成本控制</t>
  </si>
  <si>
    <t>可控/有效</t>
  </si>
  <si>
    <t>指标2：是否存在超预算情况</t>
  </si>
  <si>
    <t>否</t>
  </si>
  <si>
    <t>效益指标</t>
  </si>
  <si>
    <t>经济效益指标</t>
  </si>
  <si>
    <t>指标1：对经济发展的促进作用</t>
  </si>
  <si>
    <t>明显</t>
  </si>
  <si>
    <t>社会效益指标</t>
  </si>
  <si>
    <t>指标1：项目质量提升情况</t>
  </si>
  <si>
    <t>提升</t>
  </si>
  <si>
    <t>指标2：基本公共服务水平</t>
  </si>
  <si>
    <t>指标3：项目无有责投诉</t>
  </si>
  <si>
    <t>无</t>
  </si>
  <si>
    <t>生态效益指标</t>
  </si>
  <si>
    <t>指标1：交通建设符合环评审批要求</t>
  </si>
  <si>
    <t>符合</t>
  </si>
  <si>
    <t>可持续影响指标</t>
  </si>
  <si>
    <t>指标1：长效管理机制健全性</t>
  </si>
  <si>
    <t>健全</t>
  </si>
  <si>
    <t>指标2：档案管理机制完善性</t>
  </si>
  <si>
    <t>完善</t>
  </si>
  <si>
    <t>指标3：服务可持续性</t>
  </si>
  <si>
    <t>可持续</t>
  </si>
  <si>
    <t>满意度指标</t>
  </si>
  <si>
    <t>服务对象满意度指标</t>
  </si>
  <si>
    <t>指标1：收益群众满意度</t>
  </si>
  <si>
    <t>&gt;=80%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</si>
  <si>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</si>
  <si>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</si>
  <si>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</si>
  <si>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</si>
  <si>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</si>
  <si>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</si>
  <si>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农村公路养护维修水毁抢险工程</t>
  </si>
  <si>
    <t xml:space="preserve">    2022年度，计划支持完成农村公路养护、水毁维修2个，农村公路灾毁保险项目1个，目的是提升公共服务水平、提升公路安全水平</t>
  </si>
  <si>
    <t xml:space="preserve">    完成支持完成农村公路养护、水毁维修2个，农村公路灾毁保险项目1个，目的是提升公共服务水平、提升公路安全水平</t>
  </si>
  <si>
    <t>指标1：农村公路养护、水毁维修</t>
  </si>
  <si>
    <t>指标2：农村公路灾毁保险项目</t>
  </si>
  <si>
    <r>
      <rPr>
        <b/>
        <sz val="20"/>
        <color rgb="FF000000"/>
        <rFont val="宋体"/>
        <charset val="134"/>
      </rPr>
      <t>2022年</t>
    </r>
    <r>
      <rPr>
        <b/>
        <u/>
        <sz val="20"/>
        <color rgb="FF000000"/>
        <rFont val="宋体"/>
        <charset val="134"/>
      </rPr>
      <t xml:space="preserve"> 宁县交通运输局</t>
    </r>
    <r>
      <rPr>
        <b/>
        <sz val="20"/>
        <color rgb="FF000000"/>
        <rFont val="宋体"/>
        <charset val="134"/>
      </rPr>
      <t>整体支出绩效自评表</t>
    </r>
  </si>
  <si>
    <t>部门（单位）名称</t>
  </si>
  <si>
    <t>宁县交通运输局</t>
  </si>
  <si>
    <t>部门（单位）整体支出
（万元）</t>
  </si>
  <si>
    <t>全年预算数（A）</t>
  </si>
  <si>
    <t>实际支出数（B）</t>
  </si>
  <si>
    <t>执行率（B/A）</t>
  </si>
  <si>
    <t xml:space="preserve">  全年支出</t>
  </si>
  <si>
    <t>其中：基本支出</t>
  </si>
  <si>
    <t>项目支出</t>
  </si>
  <si>
    <t>年度总体绩效目标完成情况</t>
  </si>
  <si>
    <t>目标实际完成情况</t>
  </si>
  <si>
    <t>目标1：全面贯彻新时代党的建设总要求</t>
  </si>
  <si>
    <t>目标1完成情况：完成新时代党的建设总要求</t>
  </si>
  <si>
    <t>目标2：加快法治化建设进程</t>
  </si>
  <si>
    <t>目标2完成情况：提高了法治化建设进程</t>
  </si>
  <si>
    <t>目标3：完成高质量公路建设任务</t>
  </si>
  <si>
    <t>目标2完成情况：完成了高质量公路建设任务</t>
  </si>
  <si>
    <t>年度绩效指标完成情况</t>
  </si>
  <si>
    <t>部门管理</t>
  </si>
  <si>
    <t>资金投入</t>
  </si>
  <si>
    <t>基本支出预算执行率</t>
  </si>
  <si>
    <t>项目支出预算执行率</t>
  </si>
  <si>
    <t>“三公经费”控制率</t>
  </si>
  <si>
    <r>
      <rPr>
        <sz val="9"/>
        <color rgb="FF000000"/>
        <rFont val="Arial"/>
        <charset val="134"/>
      </rPr>
      <t>≤</t>
    </r>
    <r>
      <rPr>
        <sz val="9"/>
        <color rgb="FF000000"/>
        <rFont val="宋体"/>
        <charset val="134"/>
      </rPr>
      <t>100%</t>
    </r>
  </si>
  <si>
    <t>结转结余变动率</t>
  </si>
  <si>
    <r>
      <rPr>
        <sz val="9"/>
        <color rgb="FF000000"/>
        <rFont val="Arial"/>
        <charset val="134"/>
      </rPr>
      <t>≤0</t>
    </r>
    <r>
      <rPr>
        <sz val="9"/>
        <color rgb="FF000000"/>
        <rFont val="宋体"/>
        <charset val="134"/>
      </rPr>
      <t>%</t>
    </r>
  </si>
  <si>
    <t>财务管理</t>
  </si>
  <si>
    <t>财务管理制度健全性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</si>
  <si>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</si>
  <si>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</si>
  <si>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</si>
  <si>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</si>
  <si>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</si>
  <si>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</si>
  <si>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</si>
  <si>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</si>
  <si>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</si>
  <si>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</si>
  <si>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≤100%</t>
  </si>
  <si>
    <t>履职效果</t>
  </si>
  <si>
    <t>部门履职目标</t>
  </si>
  <si>
    <t>产出数量指标</t>
  </si>
  <si>
    <t>产出质量指标</t>
  </si>
  <si>
    <t>产出时效指标</t>
  </si>
  <si>
    <t>产出成本指标</t>
  </si>
  <si>
    <t>部门效果目标</t>
  </si>
  <si>
    <t>提高</t>
  </si>
  <si>
    <t>社会影响</t>
  </si>
  <si>
    <t>单位获奖情况</t>
  </si>
  <si>
    <t>违法违纪情况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</si>
  <si>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</si>
  <si>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</si>
  <si>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</si>
  <si>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</si>
  <si>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</si>
  <si>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</si>
  <si>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</si>
  <si>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</si>
  <si>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信息化管理覆盖率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</si>
  <si>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</si>
  <si>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</si>
  <si>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</si>
  <si>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</si>
  <si>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</si>
  <si>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</si>
  <si>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服务对象2的满意度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</si>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</sst>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_);[Red]\(0\)"/>
    <numFmt numFmtId="179" formatCode="0.0_);[Red]\(0.0\)"/>
    <numFmt numFmtId="180" formatCode="0.00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Arial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宋体"/>
      <charset val="134"/>
    </font>
    <font>
      <b/>
      <u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9" fontId="4" fillId="0" borderId="6" xfId="0" applyNumberFormat="1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 wrapText="1"/>
    </xf>
    <xf numFmtId="179" fontId="10" fillId="0" borderId="6" xfId="0" applyNumberFormat="1" applyFont="1" applyBorder="1" applyAlignment="1">
      <alignment horizontal="center" vertical="center" wrapText="1"/>
    </xf>
    <xf numFmtId="180" fontId="1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180" fontId="5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H8" sqref="H8:I8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</cols>
  <sheetData>
    <row r="1" ht="42" customHeight="1" spans="1:1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15" customHeight="1" spans="1:14">
      <c r="A2" s="33" t="s">
        <v>1</v>
      </c>
      <c r="B2" s="33"/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5" customHeight="1" spans="1:14">
      <c r="A3" s="33" t="s">
        <v>3</v>
      </c>
      <c r="B3" s="33"/>
      <c r="C3" s="33"/>
      <c r="D3" s="33"/>
      <c r="E3" s="33"/>
      <c r="F3" s="33"/>
      <c r="G3" s="33"/>
      <c r="H3" s="33" t="s">
        <v>4</v>
      </c>
      <c r="I3" s="33"/>
      <c r="J3" s="33"/>
      <c r="K3" s="33"/>
      <c r="L3" s="33"/>
      <c r="M3" s="33"/>
      <c r="N3" s="33"/>
    </row>
    <row r="4" ht="15" customHeight="1" spans="1:14">
      <c r="A4" s="33" t="s">
        <v>5</v>
      </c>
      <c r="B4" s="33"/>
      <c r="C4" s="33"/>
      <c r="D4" s="33"/>
      <c r="E4" s="33" t="s">
        <v>6</v>
      </c>
      <c r="F4" s="33" t="s">
        <v>7</v>
      </c>
      <c r="G4" s="33"/>
      <c r="H4" s="33" t="s">
        <v>8</v>
      </c>
      <c r="I4" s="33"/>
      <c r="J4" s="33" t="s">
        <v>9</v>
      </c>
      <c r="K4" s="33"/>
      <c r="L4" s="33" t="s">
        <v>10</v>
      </c>
      <c r="M4" s="33"/>
      <c r="N4" s="33" t="s">
        <v>11</v>
      </c>
    </row>
    <row r="5" ht="15" customHeight="1" spans="1:1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15" customHeight="1" spans="1:14">
      <c r="A6" s="33"/>
      <c r="B6" s="33"/>
      <c r="C6" s="65" t="s">
        <v>12</v>
      </c>
      <c r="D6" s="65"/>
      <c r="E6" s="33">
        <f>E7+E8</f>
        <v>7518.5835</v>
      </c>
      <c r="F6" s="66">
        <f>F7+F8+F9</f>
        <v>7518.5835</v>
      </c>
      <c r="G6" s="67"/>
      <c r="H6" s="66">
        <f>H7+H8+H9</f>
        <v>7518.5835</v>
      </c>
      <c r="I6" s="67"/>
      <c r="J6" s="33">
        <v>10</v>
      </c>
      <c r="K6" s="33"/>
      <c r="L6" s="81">
        <f>H6/F6</f>
        <v>1</v>
      </c>
      <c r="M6" s="81"/>
      <c r="N6" s="88">
        <f>J6*L6</f>
        <v>10</v>
      </c>
    </row>
    <row r="7" ht="15" customHeight="1" spans="1:14">
      <c r="A7" s="33"/>
      <c r="B7" s="33"/>
      <c r="C7" s="33" t="s">
        <v>13</v>
      </c>
      <c r="D7" s="33"/>
      <c r="E7" s="33">
        <f>7338.1367+180.4468</f>
        <v>7518.5835</v>
      </c>
      <c r="F7" s="33">
        <v>7518.5835</v>
      </c>
      <c r="G7" s="33"/>
      <c r="H7" s="33">
        <v>7518.5835</v>
      </c>
      <c r="I7" s="33"/>
      <c r="J7" s="33" t="s">
        <v>14</v>
      </c>
      <c r="K7" s="33"/>
      <c r="L7" s="81">
        <f>H7/F7</f>
        <v>1</v>
      </c>
      <c r="M7" s="81"/>
      <c r="N7" s="33" t="s">
        <v>14</v>
      </c>
    </row>
    <row r="8" ht="15" customHeight="1" spans="1:14">
      <c r="A8" s="33"/>
      <c r="B8" s="33"/>
      <c r="C8" s="33" t="s">
        <v>15</v>
      </c>
      <c r="D8" s="33"/>
      <c r="E8" s="33"/>
      <c r="F8" s="33"/>
      <c r="G8" s="33"/>
      <c r="H8" s="33"/>
      <c r="I8" s="33"/>
      <c r="J8" s="33" t="s">
        <v>14</v>
      </c>
      <c r="K8" s="33"/>
      <c r="L8" s="81"/>
      <c r="M8" s="81"/>
      <c r="N8" s="33" t="s">
        <v>14</v>
      </c>
    </row>
    <row r="9" ht="15" customHeight="1" spans="1:14">
      <c r="A9" s="33"/>
      <c r="B9" s="33"/>
      <c r="C9" s="33" t="s">
        <v>16</v>
      </c>
      <c r="D9" s="33"/>
      <c r="E9" s="33"/>
      <c r="F9" s="33"/>
      <c r="G9" s="33"/>
      <c r="H9" s="33"/>
      <c r="I9" s="33"/>
      <c r="J9" s="33" t="s">
        <v>14</v>
      </c>
      <c r="K9" s="33"/>
      <c r="L9" s="81"/>
      <c r="M9" s="81"/>
      <c r="N9" s="33" t="s">
        <v>14</v>
      </c>
    </row>
    <row r="10" ht="15" customHeight="1" spans="1:14">
      <c r="A10" s="33" t="s">
        <v>17</v>
      </c>
      <c r="B10" s="33" t="s">
        <v>18</v>
      </c>
      <c r="C10" s="33"/>
      <c r="D10" s="33"/>
      <c r="E10" s="33"/>
      <c r="F10" s="33"/>
      <c r="G10" s="33"/>
      <c r="H10" s="33" t="s">
        <v>19</v>
      </c>
      <c r="I10" s="33"/>
      <c r="J10" s="33"/>
      <c r="K10" s="33"/>
      <c r="L10" s="33"/>
      <c r="M10" s="33"/>
      <c r="N10" s="33"/>
    </row>
    <row r="11" ht="42" customHeight="1" spans="1:14">
      <c r="A11" s="33"/>
      <c r="B11" s="68" t="s">
        <v>20</v>
      </c>
      <c r="C11" s="68"/>
      <c r="D11" s="68"/>
      <c r="E11" s="68"/>
      <c r="F11" s="68"/>
      <c r="G11" s="68"/>
      <c r="H11" s="68" t="s">
        <v>21</v>
      </c>
      <c r="I11" s="68"/>
      <c r="J11" s="68"/>
      <c r="K11" s="68"/>
      <c r="L11" s="68"/>
      <c r="M11" s="68"/>
      <c r="N11" s="68"/>
    </row>
    <row r="12" ht="18.95" customHeight="1" spans="1:14">
      <c r="A12" s="69" t="s">
        <v>22</v>
      </c>
      <c r="B12" s="70" t="s">
        <v>23</v>
      </c>
      <c r="C12" s="70" t="s">
        <v>24</v>
      </c>
      <c r="D12" s="70" t="s">
        <v>25</v>
      </c>
      <c r="E12" s="70"/>
      <c r="F12" s="70"/>
      <c r="G12" s="70" t="s">
        <v>26</v>
      </c>
      <c r="H12" s="70" t="s">
        <v>27</v>
      </c>
      <c r="I12" s="70" t="s">
        <v>9</v>
      </c>
      <c r="J12" s="70"/>
      <c r="K12" s="70" t="s">
        <v>11</v>
      </c>
      <c r="L12" s="70"/>
      <c r="M12" s="70" t="s">
        <v>28</v>
      </c>
      <c r="N12" s="70"/>
    </row>
    <row r="13" ht="15" customHeight="1" spans="1:14">
      <c r="A13" s="69"/>
      <c r="B13" s="70" t="s">
        <v>29</v>
      </c>
      <c r="C13" s="70" t="s">
        <v>30</v>
      </c>
      <c r="D13" s="71" t="s">
        <v>31</v>
      </c>
      <c r="E13" s="71"/>
      <c r="F13" s="71"/>
      <c r="G13" s="70">
        <v>2</v>
      </c>
      <c r="H13" s="70">
        <v>2</v>
      </c>
      <c r="I13" s="70">
        <v>10</v>
      </c>
      <c r="J13" s="70"/>
      <c r="K13" s="83">
        <v>8</v>
      </c>
      <c r="L13" s="83"/>
      <c r="M13" s="70" t="s">
        <v>32</v>
      </c>
      <c r="N13" s="70"/>
    </row>
    <row r="14" ht="15" customHeight="1" spans="1:14">
      <c r="A14" s="69"/>
      <c r="B14" s="70"/>
      <c r="C14" s="70"/>
      <c r="D14" s="71" t="s">
        <v>33</v>
      </c>
      <c r="E14" s="71"/>
      <c r="F14" s="71"/>
      <c r="G14" s="70">
        <v>188</v>
      </c>
      <c r="H14" s="70">
        <v>188</v>
      </c>
      <c r="I14" s="70">
        <v>10</v>
      </c>
      <c r="J14" s="70"/>
      <c r="K14" s="83">
        <v>10</v>
      </c>
      <c r="L14" s="83"/>
      <c r="M14" s="70"/>
      <c r="N14" s="70"/>
    </row>
    <row r="15" ht="15" customHeight="1" spans="1:14">
      <c r="A15" s="69"/>
      <c r="B15" s="70"/>
      <c r="C15" s="70" t="s">
        <v>34</v>
      </c>
      <c r="D15" s="71" t="s">
        <v>35</v>
      </c>
      <c r="E15" s="71"/>
      <c r="F15" s="71"/>
      <c r="G15" s="72">
        <v>1</v>
      </c>
      <c r="H15" s="72">
        <v>1</v>
      </c>
      <c r="I15" s="70">
        <v>5</v>
      </c>
      <c r="J15" s="70"/>
      <c r="K15" s="83">
        <v>4</v>
      </c>
      <c r="L15" s="83"/>
      <c r="M15" s="70"/>
      <c r="N15" s="70"/>
    </row>
    <row r="16" ht="15" customHeight="1" spans="1:14">
      <c r="A16" s="69"/>
      <c r="B16" s="70"/>
      <c r="C16" s="70"/>
      <c r="D16" s="71" t="s">
        <v>36</v>
      </c>
      <c r="E16" s="71"/>
      <c r="F16" s="71"/>
      <c r="G16" s="72">
        <v>1</v>
      </c>
      <c r="H16" s="72">
        <v>1</v>
      </c>
      <c r="I16" s="70">
        <v>5</v>
      </c>
      <c r="J16" s="70"/>
      <c r="K16" s="83">
        <v>5</v>
      </c>
      <c r="L16" s="83"/>
      <c r="M16" s="70"/>
      <c r="N16" s="70"/>
    </row>
    <row r="17" ht="15" customHeight="1" spans="1:14">
      <c r="A17" s="69"/>
      <c r="B17" s="70"/>
      <c r="C17" s="70" t="s">
        <v>37</v>
      </c>
      <c r="D17" s="71" t="s">
        <v>38</v>
      </c>
      <c r="E17" s="71"/>
      <c r="F17" s="71"/>
      <c r="G17" s="72">
        <v>1</v>
      </c>
      <c r="H17" s="72">
        <v>0.9</v>
      </c>
      <c r="I17" s="70">
        <v>5</v>
      </c>
      <c r="J17" s="70"/>
      <c r="K17" s="84">
        <f>I17*H17</f>
        <v>4.5</v>
      </c>
      <c r="L17" s="84"/>
      <c r="M17" s="70"/>
      <c r="N17" s="70"/>
    </row>
    <row r="18" ht="15" customHeight="1" spans="1:14">
      <c r="A18" s="69"/>
      <c r="B18" s="70"/>
      <c r="C18" s="70"/>
      <c r="D18" s="71" t="s">
        <v>39</v>
      </c>
      <c r="E18" s="71"/>
      <c r="F18" s="71"/>
      <c r="G18" s="72" t="s">
        <v>40</v>
      </c>
      <c r="H18" s="72" t="s">
        <v>40</v>
      </c>
      <c r="I18" s="70">
        <v>3</v>
      </c>
      <c r="J18" s="70"/>
      <c r="K18" s="83">
        <v>2</v>
      </c>
      <c r="L18" s="83"/>
      <c r="M18" s="70"/>
      <c r="N18" s="70"/>
    </row>
    <row r="19" ht="15" customHeight="1" spans="1:14">
      <c r="A19" s="69"/>
      <c r="B19" s="70"/>
      <c r="C19" s="70"/>
      <c r="D19" s="71" t="s">
        <v>41</v>
      </c>
      <c r="E19" s="71"/>
      <c r="F19" s="71"/>
      <c r="G19" s="70" t="s">
        <v>42</v>
      </c>
      <c r="H19" s="70" t="s">
        <v>42</v>
      </c>
      <c r="I19" s="70">
        <v>2</v>
      </c>
      <c r="J19" s="70"/>
      <c r="K19" s="83">
        <v>2</v>
      </c>
      <c r="L19" s="83"/>
      <c r="M19" s="70"/>
      <c r="N19" s="70"/>
    </row>
    <row r="20" ht="15" customHeight="1" spans="1:14">
      <c r="A20" s="69"/>
      <c r="B20" s="70"/>
      <c r="C20" s="70" t="s">
        <v>43</v>
      </c>
      <c r="D20" s="71" t="s">
        <v>44</v>
      </c>
      <c r="E20" s="71"/>
      <c r="F20" s="71"/>
      <c r="G20" s="73" t="s">
        <v>45</v>
      </c>
      <c r="H20" s="73" t="s">
        <v>45</v>
      </c>
      <c r="I20" s="70">
        <v>5</v>
      </c>
      <c r="J20" s="70"/>
      <c r="K20" s="83">
        <v>4</v>
      </c>
      <c r="L20" s="83"/>
      <c r="M20" s="70"/>
      <c r="N20" s="70"/>
    </row>
    <row r="21" ht="15" customHeight="1" spans="1:14">
      <c r="A21" s="69"/>
      <c r="B21" s="70"/>
      <c r="C21" s="70"/>
      <c r="D21" s="71" t="s">
        <v>46</v>
      </c>
      <c r="E21" s="71"/>
      <c r="F21" s="71"/>
      <c r="G21" s="73" t="s">
        <v>47</v>
      </c>
      <c r="H21" s="73" t="s">
        <v>47</v>
      </c>
      <c r="I21" s="70">
        <v>5</v>
      </c>
      <c r="J21" s="70"/>
      <c r="K21" s="83">
        <v>4</v>
      </c>
      <c r="L21" s="83"/>
      <c r="M21" s="70"/>
      <c r="N21" s="70"/>
    </row>
    <row r="22" ht="24" customHeight="1" spans="1:14">
      <c r="A22" s="69"/>
      <c r="B22" s="70" t="s">
        <v>48</v>
      </c>
      <c r="C22" s="70" t="s">
        <v>49</v>
      </c>
      <c r="D22" s="71" t="s">
        <v>50</v>
      </c>
      <c r="E22" s="71"/>
      <c r="F22" s="71"/>
      <c r="G22" s="70" t="s">
        <v>51</v>
      </c>
      <c r="H22" s="70" t="s">
        <v>51</v>
      </c>
      <c r="I22" s="70">
        <v>5</v>
      </c>
      <c r="J22" s="70"/>
      <c r="K22" s="83">
        <v>4</v>
      </c>
      <c r="L22" s="83"/>
      <c r="M22" s="70"/>
      <c r="N22" s="70"/>
    </row>
    <row r="23" ht="15" customHeight="1" spans="1:14">
      <c r="A23" s="69"/>
      <c r="B23" s="70"/>
      <c r="C23" s="70" t="s">
        <v>52</v>
      </c>
      <c r="D23" s="71" t="s">
        <v>53</v>
      </c>
      <c r="E23" s="71"/>
      <c r="F23" s="71"/>
      <c r="G23" s="70" t="s">
        <v>54</v>
      </c>
      <c r="H23" s="70" t="s">
        <v>54</v>
      </c>
      <c r="I23" s="70">
        <v>5</v>
      </c>
      <c r="J23" s="70"/>
      <c r="K23" s="83">
        <v>5</v>
      </c>
      <c r="L23" s="83"/>
      <c r="M23" s="70"/>
      <c r="N23" s="70"/>
    </row>
    <row r="24" ht="15" customHeight="1" spans="1:14">
      <c r="A24" s="69"/>
      <c r="B24" s="70"/>
      <c r="C24" s="70"/>
      <c r="D24" s="71" t="s">
        <v>55</v>
      </c>
      <c r="E24" s="71"/>
      <c r="F24" s="71"/>
      <c r="G24" s="70" t="s">
        <v>54</v>
      </c>
      <c r="H24" s="70" t="s">
        <v>54</v>
      </c>
      <c r="I24" s="70">
        <v>3</v>
      </c>
      <c r="J24" s="70"/>
      <c r="K24" s="83">
        <v>2</v>
      </c>
      <c r="L24" s="83"/>
      <c r="M24" s="70"/>
      <c r="N24" s="70"/>
    </row>
    <row r="25" ht="15" customHeight="1" spans="1:14">
      <c r="A25" s="69"/>
      <c r="B25" s="70"/>
      <c r="C25" s="70"/>
      <c r="D25" s="71" t="s">
        <v>56</v>
      </c>
      <c r="E25" s="71"/>
      <c r="F25" s="71"/>
      <c r="G25" s="70" t="s">
        <v>57</v>
      </c>
      <c r="H25" s="70" t="s">
        <v>57</v>
      </c>
      <c r="I25" s="70">
        <v>2</v>
      </c>
      <c r="J25" s="70"/>
      <c r="K25" s="83">
        <v>2</v>
      </c>
      <c r="L25" s="83"/>
      <c r="M25" s="70"/>
      <c r="N25" s="70"/>
    </row>
    <row r="26" ht="27" customHeight="1" spans="1:14">
      <c r="A26" s="69"/>
      <c r="B26" s="70"/>
      <c r="C26" s="70" t="s">
        <v>58</v>
      </c>
      <c r="D26" s="71" t="s">
        <v>59</v>
      </c>
      <c r="E26" s="71"/>
      <c r="F26" s="71"/>
      <c r="G26" s="74" t="s">
        <v>60</v>
      </c>
      <c r="H26" s="74" t="s">
        <v>60</v>
      </c>
      <c r="I26" s="70">
        <v>5</v>
      </c>
      <c r="J26" s="70"/>
      <c r="K26" s="83">
        <v>5</v>
      </c>
      <c r="L26" s="83"/>
      <c r="M26" s="70"/>
      <c r="N26" s="70"/>
    </row>
    <row r="27" ht="15" customHeight="1" spans="1:14">
      <c r="A27" s="69"/>
      <c r="B27" s="70"/>
      <c r="C27" s="70" t="s">
        <v>61</v>
      </c>
      <c r="D27" s="71" t="s">
        <v>62</v>
      </c>
      <c r="E27" s="71"/>
      <c r="F27" s="71"/>
      <c r="G27" s="74" t="s">
        <v>63</v>
      </c>
      <c r="H27" s="74" t="s">
        <v>63</v>
      </c>
      <c r="I27" s="70">
        <v>5</v>
      </c>
      <c r="J27" s="70"/>
      <c r="K27" s="83">
        <v>4</v>
      </c>
      <c r="L27" s="83"/>
      <c r="M27" s="70"/>
      <c r="N27" s="70"/>
    </row>
    <row r="28" ht="15" customHeight="1" spans="1:14">
      <c r="A28" s="69"/>
      <c r="B28" s="70"/>
      <c r="C28" s="70"/>
      <c r="D28" s="71" t="s">
        <v>64</v>
      </c>
      <c r="E28" s="71"/>
      <c r="F28" s="71"/>
      <c r="G28" s="74" t="s">
        <v>65</v>
      </c>
      <c r="H28" s="74" t="s">
        <v>65</v>
      </c>
      <c r="I28" s="70">
        <v>3</v>
      </c>
      <c r="J28" s="70"/>
      <c r="K28" s="83">
        <v>2</v>
      </c>
      <c r="L28" s="83"/>
      <c r="M28" s="70"/>
      <c r="N28" s="70"/>
    </row>
    <row r="29" ht="15" customHeight="1" spans="1:14">
      <c r="A29" s="69"/>
      <c r="B29" s="70"/>
      <c r="C29" s="70"/>
      <c r="D29" s="71" t="s">
        <v>66</v>
      </c>
      <c r="E29" s="71"/>
      <c r="F29" s="71"/>
      <c r="G29" s="75" t="s">
        <v>67</v>
      </c>
      <c r="H29" s="75" t="s">
        <v>67</v>
      </c>
      <c r="I29" s="70">
        <v>2</v>
      </c>
      <c r="J29" s="70"/>
      <c r="K29" s="83">
        <v>2</v>
      </c>
      <c r="L29" s="83"/>
      <c r="M29" s="70"/>
      <c r="N29" s="70"/>
    </row>
    <row r="30" ht="41" customHeight="1" spans="1:14">
      <c r="A30" s="69"/>
      <c r="B30" s="70" t="s">
        <v>68</v>
      </c>
      <c r="C30" s="70" t="s">
        <v>69</v>
      </c>
      <c r="D30" s="71" t="s">
        <v>70</v>
      </c>
      <c r="E30" s="71"/>
      <c r="F30" s="71"/>
      <c r="G30" s="70" t="s">
        <v>71</v>
      </c>
      <c r="H30" s="70" t="s">
        <v>71</v>
      </c>
      <c r="I30" s="70">
        <v>10</v>
      </c>
      <c r="J30" s="70"/>
      <c r="K30" s="83">
        <v>10</v>
      </c>
      <c r="L30" s="83"/>
      <c r="M30" s="70"/>
      <c r="N30" s="70"/>
    </row>
    <row r="31" ht="15" customHeight="1" spans="1:14">
      <c r="A31" s="76" t="s">
        <v>72</v>
      </c>
      <c r="B31" s="76"/>
      <c r="C31" s="76"/>
      <c r="D31" s="76"/>
      <c r="E31" s="76"/>
      <c r="F31" s="76"/>
      <c r="G31" s="76"/>
      <c r="H31" s="76"/>
      <c r="I31" s="76">
        <v>100</v>
      </c>
      <c r="J31" s="76"/>
      <c r="K31" s="85">
        <f>SUM(K13:K30)+N6</f>
        <v>89.5</v>
      </c>
      <c r="L31" s="85"/>
      <c r="M31" s="86"/>
      <c r="N31" s="86"/>
    </row>
    <row r="32" spans="1:14">
      <c r="A32" s="77" t="s">
        <v>73</v>
      </c>
      <c r="B32" s="78" t="s">
        <v>74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7"/>
    </row>
    <row r="33" spans="1:14">
      <c r="A33" s="80" t="s">
        <v>75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ht="51.95" customHeight="1" spans="1:14">
      <c r="A34" s="80" t="s">
        <v>76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ht="41.1" customHeight="1" spans="1:14">
      <c r="A35" s="80" t="s">
        <v>77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ht="15.95" customHeight="1"/>
  </sheetData>
  <mergeCells count="13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B32:N32"/>
    <mergeCell ref="A33:N33"/>
    <mergeCell ref="A34:N34"/>
    <mergeCell ref="A35:N35"/>
    <mergeCell ref="A10:A11"/>
    <mergeCell ref="A12:A30"/>
    <mergeCell ref="B13:B21"/>
    <mergeCell ref="B22:B29"/>
    <mergeCell ref="C13:C14"/>
    <mergeCell ref="C15:C16"/>
    <mergeCell ref="C17:C19"/>
    <mergeCell ref="C20:C21"/>
    <mergeCell ref="C23:C25"/>
    <mergeCell ref="C27:C29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workbookViewId="0">
      <selection activeCell="B32" sqref="B32:N32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</cols>
  <sheetData>
    <row r="1" ht="42" customHeight="1" spans="1:1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15" customHeight="1" spans="1:14">
      <c r="A2" s="33" t="s">
        <v>1</v>
      </c>
      <c r="B2" s="33"/>
      <c r="C2" s="33" t="s">
        <v>78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5" customHeight="1" spans="1:14">
      <c r="A3" s="33" t="s">
        <v>3</v>
      </c>
      <c r="B3" s="33"/>
      <c r="C3" s="33"/>
      <c r="D3" s="33"/>
      <c r="E3" s="33"/>
      <c r="F3" s="33"/>
      <c r="G3" s="33"/>
      <c r="H3" s="33" t="s">
        <v>4</v>
      </c>
      <c r="I3" s="33"/>
      <c r="J3" s="33"/>
      <c r="K3" s="33"/>
      <c r="L3" s="33"/>
      <c r="M3" s="33"/>
      <c r="N3" s="33"/>
    </row>
    <row r="4" ht="15" customHeight="1" spans="1:14">
      <c r="A4" s="33" t="s">
        <v>5</v>
      </c>
      <c r="B4" s="33"/>
      <c r="C4" s="33"/>
      <c r="D4" s="33"/>
      <c r="E4" s="33" t="s">
        <v>6</v>
      </c>
      <c r="F4" s="33" t="s">
        <v>7</v>
      </c>
      <c r="G4" s="33"/>
      <c r="H4" s="33" t="s">
        <v>8</v>
      </c>
      <c r="I4" s="33"/>
      <c r="J4" s="33" t="s">
        <v>9</v>
      </c>
      <c r="K4" s="33"/>
      <c r="L4" s="33" t="s">
        <v>10</v>
      </c>
      <c r="M4" s="33"/>
      <c r="N4" s="33" t="s">
        <v>11</v>
      </c>
    </row>
    <row r="5" ht="15" customHeight="1" spans="1:1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15" customHeight="1" spans="1:14">
      <c r="A6" s="33"/>
      <c r="B6" s="33"/>
      <c r="C6" s="65" t="s">
        <v>12</v>
      </c>
      <c r="D6" s="65"/>
      <c r="E6" s="33">
        <f>E7+E8</f>
        <v>1123.54</v>
      </c>
      <c r="F6" s="66">
        <f>F7+F8+F9</f>
        <v>1123.54</v>
      </c>
      <c r="G6" s="67"/>
      <c r="H6" s="66">
        <f>H7+H8</f>
        <v>1123.54</v>
      </c>
      <c r="I6" s="67"/>
      <c r="J6" s="33">
        <v>10</v>
      </c>
      <c r="K6" s="33"/>
      <c r="L6" s="81">
        <f>H6/F6</f>
        <v>1</v>
      </c>
      <c r="M6" s="81"/>
      <c r="N6" s="82">
        <f>J6*L6</f>
        <v>10</v>
      </c>
    </row>
    <row r="7" ht="15" customHeight="1" spans="1:14">
      <c r="A7" s="33"/>
      <c r="B7" s="33"/>
      <c r="C7" s="33" t="s">
        <v>13</v>
      </c>
      <c r="D7" s="33"/>
      <c r="E7" s="33">
        <v>1123.54</v>
      </c>
      <c r="F7" s="33">
        <v>1123.54</v>
      </c>
      <c r="G7" s="33"/>
      <c r="H7" s="33">
        <v>1123.54</v>
      </c>
      <c r="I7" s="33"/>
      <c r="J7" s="33" t="s">
        <v>14</v>
      </c>
      <c r="K7" s="33"/>
      <c r="L7" s="81">
        <f>H7/F7</f>
        <v>1</v>
      </c>
      <c r="M7" s="81"/>
      <c r="N7" s="33" t="s">
        <v>14</v>
      </c>
    </row>
    <row r="8" ht="15" customHeight="1" spans="1:14">
      <c r="A8" s="33"/>
      <c r="B8" s="33"/>
      <c r="C8" s="33" t="s">
        <v>15</v>
      </c>
      <c r="D8" s="33"/>
      <c r="E8" s="33"/>
      <c r="F8" s="33"/>
      <c r="G8" s="33"/>
      <c r="H8" s="33"/>
      <c r="I8" s="33"/>
      <c r="J8" s="33" t="s">
        <v>14</v>
      </c>
      <c r="K8" s="33"/>
      <c r="L8" s="81"/>
      <c r="M8" s="81"/>
      <c r="N8" s="33" t="s">
        <v>14</v>
      </c>
    </row>
    <row r="9" ht="15" customHeight="1" spans="1:14">
      <c r="A9" s="33"/>
      <c r="B9" s="33"/>
      <c r="C9" s="33" t="s">
        <v>16</v>
      </c>
      <c r="D9" s="33"/>
      <c r="E9" s="33"/>
      <c r="F9" s="33"/>
      <c r="G9" s="33"/>
      <c r="H9" s="33">
        <v>0</v>
      </c>
      <c r="I9" s="33"/>
      <c r="J9" s="33" t="s">
        <v>14</v>
      </c>
      <c r="K9" s="33"/>
      <c r="L9" s="81"/>
      <c r="M9" s="81"/>
      <c r="N9" s="33" t="s">
        <v>14</v>
      </c>
    </row>
    <row r="10" ht="15" customHeight="1" spans="1:14">
      <c r="A10" s="33" t="s">
        <v>17</v>
      </c>
      <c r="B10" s="33" t="s">
        <v>18</v>
      </c>
      <c r="C10" s="33"/>
      <c r="D10" s="33"/>
      <c r="E10" s="33"/>
      <c r="F10" s="33"/>
      <c r="G10" s="33"/>
      <c r="H10" s="33" t="s">
        <v>19</v>
      </c>
      <c r="I10" s="33"/>
      <c r="J10" s="33"/>
      <c r="K10" s="33"/>
      <c r="L10" s="33"/>
      <c r="M10" s="33"/>
      <c r="N10" s="33"/>
    </row>
    <row r="11" ht="42" customHeight="1" spans="1:14">
      <c r="A11" s="33"/>
      <c r="B11" s="68" t="s">
        <v>79</v>
      </c>
      <c r="C11" s="68"/>
      <c r="D11" s="68"/>
      <c r="E11" s="68"/>
      <c r="F11" s="68"/>
      <c r="G11" s="68"/>
      <c r="H11" s="68" t="s">
        <v>80</v>
      </c>
      <c r="I11" s="68"/>
      <c r="J11" s="68"/>
      <c r="K11" s="68"/>
      <c r="L11" s="68"/>
      <c r="M11" s="68"/>
      <c r="N11" s="68"/>
    </row>
    <row r="12" ht="18.95" customHeight="1" spans="1:14">
      <c r="A12" s="69" t="s">
        <v>22</v>
      </c>
      <c r="B12" s="70" t="s">
        <v>23</v>
      </c>
      <c r="C12" s="70" t="s">
        <v>24</v>
      </c>
      <c r="D12" s="70" t="s">
        <v>25</v>
      </c>
      <c r="E12" s="70"/>
      <c r="F12" s="70"/>
      <c r="G12" s="70" t="s">
        <v>26</v>
      </c>
      <c r="H12" s="70" t="s">
        <v>27</v>
      </c>
      <c r="I12" s="70" t="s">
        <v>9</v>
      </c>
      <c r="J12" s="70"/>
      <c r="K12" s="70" t="s">
        <v>11</v>
      </c>
      <c r="L12" s="70"/>
      <c r="M12" s="70" t="s">
        <v>28</v>
      </c>
      <c r="N12" s="70"/>
    </row>
    <row r="13" ht="15" customHeight="1" spans="1:14">
      <c r="A13" s="69"/>
      <c r="B13" s="70" t="s">
        <v>29</v>
      </c>
      <c r="C13" s="70" t="s">
        <v>30</v>
      </c>
      <c r="D13" s="71" t="s">
        <v>81</v>
      </c>
      <c r="E13" s="71"/>
      <c r="F13" s="71"/>
      <c r="G13" s="70">
        <v>2</v>
      </c>
      <c r="H13" s="70">
        <v>2</v>
      </c>
      <c r="I13" s="70">
        <v>10</v>
      </c>
      <c r="J13" s="70"/>
      <c r="K13" s="83">
        <v>10</v>
      </c>
      <c r="L13" s="83"/>
      <c r="M13" s="70"/>
      <c r="N13" s="70"/>
    </row>
    <row r="14" ht="15" customHeight="1" spans="1:14">
      <c r="A14" s="69"/>
      <c r="B14" s="70"/>
      <c r="C14" s="70"/>
      <c r="D14" s="71" t="s">
        <v>82</v>
      </c>
      <c r="E14" s="71"/>
      <c r="F14" s="71"/>
      <c r="G14" s="70">
        <v>1</v>
      </c>
      <c r="H14" s="70">
        <v>1</v>
      </c>
      <c r="I14" s="70">
        <v>10</v>
      </c>
      <c r="J14" s="70"/>
      <c r="K14" s="83">
        <v>8</v>
      </c>
      <c r="L14" s="83"/>
      <c r="M14" s="70"/>
      <c r="N14" s="70"/>
    </row>
    <row r="15" ht="15" customHeight="1" spans="1:14">
      <c r="A15" s="69"/>
      <c r="B15" s="70"/>
      <c r="C15" s="70" t="s">
        <v>34</v>
      </c>
      <c r="D15" s="71" t="s">
        <v>35</v>
      </c>
      <c r="E15" s="71"/>
      <c r="F15" s="71"/>
      <c r="G15" s="72">
        <v>1</v>
      </c>
      <c r="H15" s="72">
        <v>1</v>
      </c>
      <c r="I15" s="70">
        <v>5</v>
      </c>
      <c r="J15" s="70"/>
      <c r="K15" s="83">
        <v>5</v>
      </c>
      <c r="L15" s="83"/>
      <c r="M15" s="70"/>
      <c r="N15" s="70"/>
    </row>
    <row r="16" ht="15" customHeight="1" spans="1:14">
      <c r="A16" s="69"/>
      <c r="B16" s="70"/>
      <c r="C16" s="70"/>
      <c r="D16" s="71" t="s">
        <v>36</v>
      </c>
      <c r="E16" s="71"/>
      <c r="F16" s="71"/>
      <c r="G16" s="72">
        <v>1</v>
      </c>
      <c r="H16" s="72">
        <v>1</v>
      </c>
      <c r="I16" s="70">
        <v>5</v>
      </c>
      <c r="J16" s="70"/>
      <c r="K16" s="83">
        <v>5</v>
      </c>
      <c r="L16" s="83"/>
      <c r="M16" s="70"/>
      <c r="N16" s="70"/>
    </row>
    <row r="17" ht="15" customHeight="1" spans="1:14">
      <c r="A17" s="69"/>
      <c r="B17" s="70"/>
      <c r="C17" s="70" t="s">
        <v>37</v>
      </c>
      <c r="D17" s="71" t="s">
        <v>38</v>
      </c>
      <c r="E17" s="71"/>
      <c r="F17" s="71"/>
      <c r="G17" s="72">
        <v>1</v>
      </c>
      <c r="H17" s="72">
        <v>0.9</v>
      </c>
      <c r="I17" s="70">
        <v>5</v>
      </c>
      <c r="J17" s="70"/>
      <c r="K17" s="84">
        <f>I17*H17</f>
        <v>4.5</v>
      </c>
      <c r="L17" s="84"/>
      <c r="M17" s="70"/>
      <c r="N17" s="70"/>
    </row>
    <row r="18" ht="15" customHeight="1" spans="1:14">
      <c r="A18" s="69"/>
      <c r="B18" s="70"/>
      <c r="C18" s="70"/>
      <c r="D18" s="71" t="s">
        <v>39</v>
      </c>
      <c r="E18" s="71"/>
      <c r="F18" s="71"/>
      <c r="G18" s="72" t="s">
        <v>40</v>
      </c>
      <c r="H18" s="72" t="s">
        <v>40</v>
      </c>
      <c r="I18" s="70">
        <v>3</v>
      </c>
      <c r="J18" s="70"/>
      <c r="K18" s="83">
        <v>2</v>
      </c>
      <c r="L18" s="83"/>
      <c r="M18" s="70"/>
      <c r="N18" s="70"/>
    </row>
    <row r="19" ht="15" customHeight="1" spans="1:14">
      <c r="A19" s="69"/>
      <c r="B19" s="70"/>
      <c r="C19" s="70"/>
      <c r="D19" s="71" t="s">
        <v>41</v>
      </c>
      <c r="E19" s="71"/>
      <c r="F19" s="71"/>
      <c r="G19" s="70" t="s">
        <v>42</v>
      </c>
      <c r="H19" s="70" t="s">
        <v>42</v>
      </c>
      <c r="I19" s="70">
        <v>2</v>
      </c>
      <c r="J19" s="70"/>
      <c r="K19" s="83">
        <v>2</v>
      </c>
      <c r="L19" s="83"/>
      <c r="M19" s="70"/>
      <c r="N19" s="70"/>
    </row>
    <row r="20" ht="15" customHeight="1" spans="1:14">
      <c r="A20" s="69"/>
      <c r="B20" s="70"/>
      <c r="C20" s="70" t="s">
        <v>43</v>
      </c>
      <c r="D20" s="71" t="s">
        <v>44</v>
      </c>
      <c r="E20" s="71"/>
      <c r="F20" s="71"/>
      <c r="G20" s="73" t="s">
        <v>45</v>
      </c>
      <c r="H20" s="73" t="s">
        <v>45</v>
      </c>
      <c r="I20" s="70">
        <v>5</v>
      </c>
      <c r="J20" s="70"/>
      <c r="K20" s="83">
        <v>4</v>
      </c>
      <c r="L20" s="83"/>
      <c r="M20" s="70"/>
      <c r="N20" s="70"/>
    </row>
    <row r="21" ht="15" customHeight="1" spans="1:14">
      <c r="A21" s="69"/>
      <c r="B21" s="70"/>
      <c r="C21" s="70"/>
      <c r="D21" s="71" t="s">
        <v>46</v>
      </c>
      <c r="E21" s="71"/>
      <c r="F21" s="71"/>
      <c r="G21" s="73" t="s">
        <v>47</v>
      </c>
      <c r="H21" s="73" t="s">
        <v>47</v>
      </c>
      <c r="I21" s="70">
        <v>5</v>
      </c>
      <c r="J21" s="70"/>
      <c r="K21" s="83">
        <v>4</v>
      </c>
      <c r="L21" s="83"/>
      <c r="M21" s="70"/>
      <c r="N21" s="70"/>
    </row>
    <row r="22" ht="24" customHeight="1" spans="1:14">
      <c r="A22" s="69"/>
      <c r="B22" s="70" t="s">
        <v>48</v>
      </c>
      <c r="C22" s="70" t="s">
        <v>49</v>
      </c>
      <c r="D22" s="71" t="s">
        <v>50</v>
      </c>
      <c r="E22" s="71"/>
      <c r="F22" s="71"/>
      <c r="G22" s="70" t="s">
        <v>51</v>
      </c>
      <c r="H22" s="70" t="s">
        <v>51</v>
      </c>
      <c r="I22" s="70">
        <v>5</v>
      </c>
      <c r="J22" s="70"/>
      <c r="K22" s="83">
        <v>4</v>
      </c>
      <c r="L22" s="83"/>
      <c r="M22" s="70"/>
      <c r="N22" s="70"/>
    </row>
    <row r="23" ht="15" customHeight="1" spans="1:14">
      <c r="A23" s="69"/>
      <c r="B23" s="70"/>
      <c r="C23" s="70" t="s">
        <v>52</v>
      </c>
      <c r="D23" s="71" t="s">
        <v>53</v>
      </c>
      <c r="E23" s="71"/>
      <c r="F23" s="71"/>
      <c r="G23" s="70" t="s">
        <v>54</v>
      </c>
      <c r="H23" s="70" t="s">
        <v>54</v>
      </c>
      <c r="I23" s="70">
        <v>5</v>
      </c>
      <c r="J23" s="70"/>
      <c r="K23" s="83">
        <v>5</v>
      </c>
      <c r="L23" s="83"/>
      <c r="M23" s="70"/>
      <c r="N23" s="70"/>
    </row>
    <row r="24" ht="15" customHeight="1" spans="1:14">
      <c r="A24" s="69"/>
      <c r="B24" s="70"/>
      <c r="C24" s="70"/>
      <c r="D24" s="71" t="s">
        <v>55</v>
      </c>
      <c r="E24" s="71"/>
      <c r="F24" s="71"/>
      <c r="G24" s="70" t="s">
        <v>54</v>
      </c>
      <c r="H24" s="70" t="s">
        <v>54</v>
      </c>
      <c r="I24" s="70">
        <v>3</v>
      </c>
      <c r="J24" s="70"/>
      <c r="K24" s="83">
        <v>3</v>
      </c>
      <c r="L24" s="83"/>
      <c r="M24" s="70"/>
      <c r="N24" s="70"/>
    </row>
    <row r="25" ht="15" customHeight="1" spans="1:14">
      <c r="A25" s="69"/>
      <c r="B25" s="70"/>
      <c r="C25" s="70"/>
      <c r="D25" s="71" t="s">
        <v>56</v>
      </c>
      <c r="E25" s="71"/>
      <c r="F25" s="71"/>
      <c r="G25" s="70" t="s">
        <v>57</v>
      </c>
      <c r="H25" s="70" t="s">
        <v>57</v>
      </c>
      <c r="I25" s="70">
        <v>2</v>
      </c>
      <c r="J25" s="70"/>
      <c r="K25" s="83">
        <v>2</v>
      </c>
      <c r="L25" s="83"/>
      <c r="M25" s="70"/>
      <c r="N25" s="70"/>
    </row>
    <row r="26" ht="27" customHeight="1" spans="1:14">
      <c r="A26" s="69"/>
      <c r="B26" s="70"/>
      <c r="C26" s="70" t="s">
        <v>58</v>
      </c>
      <c r="D26" s="71" t="s">
        <v>59</v>
      </c>
      <c r="E26" s="71"/>
      <c r="F26" s="71"/>
      <c r="G26" s="74" t="s">
        <v>60</v>
      </c>
      <c r="H26" s="74" t="s">
        <v>60</v>
      </c>
      <c r="I26" s="70">
        <v>5</v>
      </c>
      <c r="J26" s="70"/>
      <c r="K26" s="83">
        <v>5</v>
      </c>
      <c r="L26" s="83"/>
      <c r="M26" s="70"/>
      <c r="N26" s="70"/>
    </row>
    <row r="27" ht="15" customHeight="1" spans="1:14">
      <c r="A27" s="69"/>
      <c r="B27" s="70"/>
      <c r="C27" s="70" t="s">
        <v>61</v>
      </c>
      <c r="D27" s="71" t="s">
        <v>62</v>
      </c>
      <c r="E27" s="71"/>
      <c r="F27" s="71"/>
      <c r="G27" s="74" t="s">
        <v>63</v>
      </c>
      <c r="H27" s="74" t="s">
        <v>63</v>
      </c>
      <c r="I27" s="70">
        <v>5</v>
      </c>
      <c r="J27" s="70"/>
      <c r="K27" s="83">
        <v>4</v>
      </c>
      <c r="L27" s="83"/>
      <c r="M27" s="70"/>
      <c r="N27" s="70"/>
    </row>
    <row r="28" ht="15" customHeight="1" spans="1:14">
      <c r="A28" s="69"/>
      <c r="B28" s="70"/>
      <c r="C28" s="70"/>
      <c r="D28" s="71" t="s">
        <v>64</v>
      </c>
      <c r="E28" s="71"/>
      <c r="F28" s="71"/>
      <c r="G28" s="74" t="s">
        <v>65</v>
      </c>
      <c r="H28" s="74" t="s">
        <v>65</v>
      </c>
      <c r="I28" s="70">
        <v>3</v>
      </c>
      <c r="J28" s="70"/>
      <c r="K28" s="83">
        <v>3</v>
      </c>
      <c r="L28" s="83"/>
      <c r="M28" s="70"/>
      <c r="N28" s="70"/>
    </row>
    <row r="29" ht="15" customHeight="1" spans="1:14">
      <c r="A29" s="69"/>
      <c r="B29" s="70"/>
      <c r="C29" s="70"/>
      <c r="D29" s="71" t="s">
        <v>66</v>
      </c>
      <c r="E29" s="71"/>
      <c r="F29" s="71"/>
      <c r="G29" s="75" t="s">
        <v>67</v>
      </c>
      <c r="H29" s="75" t="s">
        <v>67</v>
      </c>
      <c r="I29" s="70">
        <v>2</v>
      </c>
      <c r="J29" s="70"/>
      <c r="K29" s="83">
        <v>2</v>
      </c>
      <c r="L29" s="83"/>
      <c r="M29" s="70"/>
      <c r="N29" s="70"/>
    </row>
    <row r="30" ht="41" customHeight="1" spans="1:14">
      <c r="A30" s="69"/>
      <c r="B30" s="70" t="s">
        <v>68</v>
      </c>
      <c r="C30" s="70" t="s">
        <v>69</v>
      </c>
      <c r="D30" s="71" t="s">
        <v>70</v>
      </c>
      <c r="E30" s="71"/>
      <c r="F30" s="71"/>
      <c r="G30" s="70" t="s">
        <v>71</v>
      </c>
      <c r="H30" s="70" t="s">
        <v>71</v>
      </c>
      <c r="I30" s="70">
        <v>10</v>
      </c>
      <c r="J30" s="70"/>
      <c r="K30" s="83">
        <v>10</v>
      </c>
      <c r="L30" s="83"/>
      <c r="M30" s="70"/>
      <c r="N30" s="70"/>
    </row>
    <row r="31" ht="15" customHeight="1" spans="1:14">
      <c r="A31" s="76" t="s">
        <v>72</v>
      </c>
      <c r="B31" s="76"/>
      <c r="C31" s="76"/>
      <c r="D31" s="76"/>
      <c r="E31" s="76"/>
      <c r="F31" s="76"/>
      <c r="G31" s="76"/>
      <c r="H31" s="76"/>
      <c r="I31" s="76">
        <v>100</v>
      </c>
      <c r="J31" s="76"/>
      <c r="K31" s="85">
        <f>SUM(K13:K30)+N6</f>
        <v>92.5</v>
      </c>
      <c r="L31" s="85"/>
      <c r="M31" s="86"/>
      <c r="N31" s="86"/>
    </row>
    <row r="32" spans="1:14">
      <c r="A32" s="77" t="s">
        <v>73</v>
      </c>
      <c r="B32" s="78" t="s">
        <v>74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7"/>
    </row>
    <row r="33" spans="1:14">
      <c r="A33" s="80" t="s">
        <v>75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ht="51.95" customHeight="1" spans="1:14">
      <c r="A34" s="80" t="s">
        <v>76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ht="41.1" customHeight="1" spans="1:14">
      <c r="A35" s="80" t="s">
        <v>77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ht="15.95" customHeight="1"/>
  </sheetData>
  <mergeCells count="13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B32:N32"/>
    <mergeCell ref="A33:N33"/>
    <mergeCell ref="A34:N34"/>
    <mergeCell ref="A35:N35"/>
    <mergeCell ref="A10:A11"/>
    <mergeCell ref="A12:A30"/>
    <mergeCell ref="B13:B21"/>
    <mergeCell ref="B22:B29"/>
    <mergeCell ref="C13:C14"/>
    <mergeCell ref="C15:C16"/>
    <mergeCell ref="C17:C19"/>
    <mergeCell ref="C20:C21"/>
    <mergeCell ref="C23:C25"/>
    <mergeCell ref="C27:C29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J5" sqref="J5"/>
    </sheetView>
  </sheetViews>
  <sheetFormatPr defaultColWidth="9" defaultRowHeight="13.5"/>
  <cols>
    <col min="1" max="1" width="11.125" customWidth="1"/>
    <col min="3" max="3" width="14.875" customWidth="1"/>
    <col min="4" max="4" width="18.125" customWidth="1"/>
    <col min="5" max="5" width="10.375" customWidth="1"/>
  </cols>
  <sheetData>
    <row r="1" ht="25.5" spans="1:9">
      <c r="A1" s="1" t="s">
        <v>83</v>
      </c>
      <c r="B1" s="1"/>
      <c r="C1" s="1"/>
      <c r="D1" s="1"/>
      <c r="E1" s="1"/>
      <c r="F1" s="1"/>
      <c r="G1" s="1"/>
      <c r="H1" s="1"/>
      <c r="I1" s="1"/>
    </row>
    <row r="2" ht="25.5" spans="1:9">
      <c r="A2" s="2" t="s">
        <v>84</v>
      </c>
      <c r="B2" s="3" t="s">
        <v>85</v>
      </c>
      <c r="C2" s="4"/>
      <c r="D2" s="4"/>
      <c r="E2" s="4"/>
      <c r="F2" s="4"/>
      <c r="G2" s="4"/>
      <c r="H2" s="4"/>
      <c r="I2" s="59"/>
    </row>
    <row r="3" ht="25.5" spans="1:9">
      <c r="A3" s="5" t="s">
        <v>86</v>
      </c>
      <c r="B3" s="6"/>
      <c r="C3" s="6" t="s">
        <v>6</v>
      </c>
      <c r="D3" s="7" t="s">
        <v>87</v>
      </c>
      <c r="E3" s="8" t="s">
        <v>88</v>
      </c>
      <c r="F3" s="9" t="s">
        <v>89</v>
      </c>
      <c r="G3" s="10"/>
      <c r="H3" s="11" t="s">
        <v>9</v>
      </c>
      <c r="I3" s="60" t="s">
        <v>11</v>
      </c>
    </row>
    <row r="4" ht="25.5" spans="1:9">
      <c r="A4" s="12"/>
      <c r="B4" s="13" t="s">
        <v>90</v>
      </c>
      <c r="C4" s="14">
        <v>6958430</v>
      </c>
      <c r="D4" s="6">
        <v>97719108.29</v>
      </c>
      <c r="E4" s="6">
        <v>97719108.29</v>
      </c>
      <c r="F4" s="15">
        <v>1</v>
      </c>
      <c r="G4" s="16"/>
      <c r="H4" s="17">
        <v>10</v>
      </c>
      <c r="I4" s="60">
        <v>10</v>
      </c>
    </row>
    <row r="5" ht="25.5" spans="1:9">
      <c r="A5" s="12"/>
      <c r="B5" s="18" t="s">
        <v>91</v>
      </c>
      <c r="C5" s="19">
        <v>5058430</v>
      </c>
      <c r="D5" s="20">
        <v>9397873.11</v>
      </c>
      <c r="E5" s="20">
        <v>9397873.11</v>
      </c>
      <c r="F5" s="21">
        <v>1</v>
      </c>
      <c r="G5" s="22"/>
      <c r="H5" s="17" t="s">
        <v>14</v>
      </c>
      <c r="I5" s="17" t="s">
        <v>14</v>
      </c>
    </row>
    <row r="6" spans="1:9">
      <c r="A6" s="23"/>
      <c r="B6" s="18" t="s">
        <v>92</v>
      </c>
      <c r="C6" s="19">
        <v>1900000</v>
      </c>
      <c r="D6" s="20">
        <v>88321235.18</v>
      </c>
      <c r="E6" s="20">
        <v>88321235.18</v>
      </c>
      <c r="F6" s="21">
        <v>1</v>
      </c>
      <c r="G6" s="22"/>
      <c r="H6" s="17" t="s">
        <v>14</v>
      </c>
      <c r="I6" s="17" t="s">
        <v>14</v>
      </c>
    </row>
    <row r="7" spans="1:9">
      <c r="A7" s="6" t="s">
        <v>93</v>
      </c>
      <c r="B7" s="5" t="s">
        <v>18</v>
      </c>
      <c r="C7" s="5"/>
      <c r="D7" s="5"/>
      <c r="E7" s="6" t="s">
        <v>94</v>
      </c>
      <c r="F7" s="6"/>
      <c r="G7" s="6"/>
      <c r="H7" s="6"/>
      <c r="I7" s="6"/>
    </row>
    <row r="8" spans="1:9">
      <c r="A8" s="9"/>
      <c r="B8" s="24" t="s">
        <v>95</v>
      </c>
      <c r="C8" s="24"/>
      <c r="D8" s="24"/>
      <c r="E8" s="25" t="s">
        <v>96</v>
      </c>
      <c r="F8" s="25"/>
      <c r="G8" s="25"/>
      <c r="H8" s="25"/>
      <c r="I8" s="61"/>
    </row>
    <row r="9" spans="1:9">
      <c r="A9" s="9"/>
      <c r="B9" s="24" t="s">
        <v>97</v>
      </c>
      <c r="C9" s="24"/>
      <c r="D9" s="24"/>
      <c r="E9" s="25" t="s">
        <v>98</v>
      </c>
      <c r="F9" s="25"/>
      <c r="G9" s="25"/>
      <c r="H9" s="25"/>
      <c r="I9" s="61"/>
    </row>
    <row r="10" spans="1:9">
      <c r="A10" s="9"/>
      <c r="B10" s="24" t="s">
        <v>99</v>
      </c>
      <c r="C10" s="24"/>
      <c r="D10" s="24"/>
      <c r="E10" s="25" t="s">
        <v>100</v>
      </c>
      <c r="F10" s="25"/>
      <c r="G10" s="25"/>
      <c r="H10" s="25"/>
      <c r="I10" s="61"/>
    </row>
    <row r="11" ht="38.25" spans="1:9">
      <c r="A11" s="26" t="s">
        <v>101</v>
      </c>
      <c r="B11" s="7" t="s">
        <v>23</v>
      </c>
      <c r="C11" s="27" t="s">
        <v>24</v>
      </c>
      <c r="D11" s="8" t="s">
        <v>25</v>
      </c>
      <c r="E11" s="6" t="s">
        <v>26</v>
      </c>
      <c r="F11" s="6" t="s">
        <v>27</v>
      </c>
      <c r="G11" s="6" t="s">
        <v>9</v>
      </c>
      <c r="H11" s="6" t="s">
        <v>11</v>
      </c>
      <c r="I11" s="6" t="s">
        <v>28</v>
      </c>
    </row>
    <row r="12" ht="18" customHeight="1" spans="1:9">
      <c r="A12" s="28"/>
      <c r="B12" s="29" t="s">
        <v>102</v>
      </c>
      <c r="C12" s="30" t="s">
        <v>103</v>
      </c>
      <c r="D12" s="31" t="s">
        <v>104</v>
      </c>
      <c r="E12" s="32"/>
      <c r="F12" s="32">
        <v>1</v>
      </c>
      <c r="G12" s="33">
        <v>2</v>
      </c>
      <c r="H12" s="34">
        <v>2</v>
      </c>
      <c r="I12" s="62"/>
    </row>
    <row r="13" ht="18" customHeight="1" spans="1:9">
      <c r="A13" s="28"/>
      <c r="B13" s="35"/>
      <c r="C13" s="36"/>
      <c r="D13" s="31" t="s">
        <v>105</v>
      </c>
      <c r="E13" s="32">
        <v>1</v>
      </c>
      <c r="F13" s="32">
        <v>1</v>
      </c>
      <c r="G13" s="33">
        <v>2</v>
      </c>
      <c r="H13" s="34">
        <v>2</v>
      </c>
      <c r="I13" s="62"/>
    </row>
    <row r="14" ht="18" customHeight="1" spans="1:9">
      <c r="A14" s="28"/>
      <c r="B14" s="35"/>
      <c r="C14" s="36"/>
      <c r="D14" s="31" t="s">
        <v>106</v>
      </c>
      <c r="E14" s="37" t="s">
        <v>107</v>
      </c>
      <c r="F14" s="37" t="s">
        <v>107</v>
      </c>
      <c r="G14" s="33">
        <v>2</v>
      </c>
      <c r="H14" s="34">
        <v>2</v>
      </c>
      <c r="I14" s="62"/>
    </row>
    <row r="15" ht="18" customHeight="1" spans="1:9">
      <c r="A15" s="28"/>
      <c r="B15" s="35"/>
      <c r="C15" s="38"/>
      <c r="D15" s="31" t="s">
        <v>108</v>
      </c>
      <c r="E15" s="37" t="s">
        <v>109</v>
      </c>
      <c r="F15" s="37" t="s">
        <v>109</v>
      </c>
      <c r="G15" s="33">
        <v>2</v>
      </c>
      <c r="H15" s="34">
        <v>2</v>
      </c>
      <c r="I15" s="62"/>
    </row>
    <row r="16" ht="18" customHeight="1" spans="1:9">
      <c r="A16" s="28"/>
      <c r="B16" s="35"/>
      <c r="C16" s="39" t="s">
        <v>110</v>
      </c>
      <c r="D16" s="31" t="s">
        <v>111</v>
      </c>
      <c r="E16" s="28" t="s">
        <v>63</v>
      </c>
      <c r="F16" s="28" t="s">
        <v>63</v>
      </c>
      <c r="G16" s="33">
        <v>4</v>
      </c>
      <c r="H16" s="33">
        <v>4</v>
      </c>
      <c r="I16" s="52"/>
    </row>
    <row r="17" ht="18" customHeight="1" spans="1:9">
      <c r="A17" s="28"/>
      <c r="B17" s="35"/>
      <c r="C17" s="38"/>
      <c r="D17" s="31" t="s">
        <v>112</v>
      </c>
      <c r="E17" s="28" t="s">
        <v>113</v>
      </c>
      <c r="F17" s="28" t="s">
        <v>113</v>
      </c>
      <c r="G17" s="33">
        <v>4</v>
      </c>
      <c r="H17" s="33">
        <v>4</v>
      </c>
      <c r="I17" s="52"/>
    </row>
    <row r="18" ht="18" customHeight="1" spans="1:9">
      <c r="A18" s="28"/>
      <c r="B18" s="35"/>
      <c r="C18" s="40" t="s">
        <v>114</v>
      </c>
      <c r="D18" s="31" t="s">
        <v>115</v>
      </c>
      <c r="E18" s="28" t="s">
        <v>113</v>
      </c>
      <c r="F18" s="28" t="s">
        <v>113</v>
      </c>
      <c r="G18" s="33">
        <v>2</v>
      </c>
      <c r="H18" s="33">
        <v>2</v>
      </c>
      <c r="I18" s="52"/>
    </row>
    <row r="19" ht="18" customHeight="1" spans="1:9">
      <c r="A19" s="28"/>
      <c r="B19" s="35"/>
      <c r="C19" s="41" t="s">
        <v>116</v>
      </c>
      <c r="D19" s="31" t="s">
        <v>117</v>
      </c>
      <c r="E19" s="28" t="s">
        <v>113</v>
      </c>
      <c r="F19" s="28" t="s">
        <v>113</v>
      </c>
      <c r="G19" s="33">
        <v>2</v>
      </c>
      <c r="H19" s="33">
        <v>2</v>
      </c>
      <c r="I19" s="52"/>
    </row>
    <row r="20" ht="18" customHeight="1" spans="1:9">
      <c r="A20" s="28"/>
      <c r="B20" s="35"/>
      <c r="C20" s="41" t="s">
        <v>118</v>
      </c>
      <c r="D20" s="31" t="s">
        <v>119</v>
      </c>
      <c r="E20" s="32"/>
      <c r="F20" s="32"/>
      <c r="G20" s="33"/>
      <c r="H20" s="34">
        <v>0</v>
      </c>
      <c r="I20" s="62"/>
    </row>
    <row r="21" ht="18" customHeight="1" spans="1:9">
      <c r="A21" s="28"/>
      <c r="B21" s="42"/>
      <c r="C21" s="41" t="s">
        <v>120</v>
      </c>
      <c r="D21" s="31" t="s">
        <v>121</v>
      </c>
      <c r="E21" s="32" t="s">
        <v>122</v>
      </c>
      <c r="F21" s="32" t="s">
        <v>122</v>
      </c>
      <c r="G21" s="33">
        <v>4</v>
      </c>
      <c r="H21" s="33">
        <v>4</v>
      </c>
      <c r="I21" s="52"/>
    </row>
    <row r="22" ht="18" customHeight="1" spans="1:9">
      <c r="A22" s="28"/>
      <c r="B22" s="43" t="s">
        <v>123</v>
      </c>
      <c r="C22" s="30" t="s">
        <v>124</v>
      </c>
      <c r="D22" s="31" t="s">
        <v>125</v>
      </c>
      <c r="E22" s="28" t="s">
        <v>63</v>
      </c>
      <c r="F22" s="28" t="s">
        <v>63</v>
      </c>
      <c r="G22" s="33">
        <v>10</v>
      </c>
      <c r="H22" s="33">
        <v>10</v>
      </c>
      <c r="I22" s="52"/>
    </row>
    <row r="23" ht="18" customHeight="1" spans="1:9">
      <c r="A23" s="28"/>
      <c r="B23" s="44"/>
      <c r="C23" s="36"/>
      <c r="D23" s="31" t="s">
        <v>126</v>
      </c>
      <c r="E23" s="32">
        <v>1</v>
      </c>
      <c r="F23" s="32">
        <v>1</v>
      </c>
      <c r="G23" s="33">
        <v>10</v>
      </c>
      <c r="H23" s="33">
        <v>10</v>
      </c>
      <c r="I23" s="52"/>
    </row>
    <row r="24" ht="18" customHeight="1" spans="1:9">
      <c r="A24" s="28"/>
      <c r="B24" s="44"/>
      <c r="C24" s="36"/>
      <c r="D24" s="31" t="s">
        <v>127</v>
      </c>
      <c r="E24" s="32" t="s">
        <v>40</v>
      </c>
      <c r="F24" s="32" t="s">
        <v>40</v>
      </c>
      <c r="G24" s="33">
        <v>10</v>
      </c>
      <c r="H24" s="33">
        <v>10</v>
      </c>
      <c r="I24" s="52"/>
    </row>
    <row r="25" ht="18" customHeight="1" spans="1:9">
      <c r="A25" s="28"/>
      <c r="B25" s="44"/>
      <c r="C25" s="45"/>
      <c r="D25" s="31" t="s">
        <v>128</v>
      </c>
      <c r="E25" s="32"/>
      <c r="F25" s="28"/>
      <c r="G25" s="33"/>
      <c r="H25" s="34">
        <v>0</v>
      </c>
      <c r="I25" s="52"/>
    </row>
    <row r="26" ht="18" customHeight="1" spans="1:9">
      <c r="A26" s="28"/>
      <c r="B26" s="44"/>
      <c r="C26" s="28" t="s">
        <v>129</v>
      </c>
      <c r="D26" s="31" t="s">
        <v>49</v>
      </c>
      <c r="E26" s="32"/>
      <c r="F26" s="28"/>
      <c r="G26" s="33"/>
      <c r="H26" s="34">
        <v>0</v>
      </c>
      <c r="I26" s="52"/>
    </row>
    <row r="27" ht="18" customHeight="1" spans="1:9">
      <c r="A27" s="28"/>
      <c r="B27" s="44"/>
      <c r="C27" s="28"/>
      <c r="D27" s="31" t="s">
        <v>52</v>
      </c>
      <c r="E27" s="28" t="s">
        <v>130</v>
      </c>
      <c r="F27" s="28" t="s">
        <v>130</v>
      </c>
      <c r="G27" s="33">
        <v>10</v>
      </c>
      <c r="H27" s="34">
        <v>9</v>
      </c>
      <c r="I27" s="52"/>
    </row>
    <row r="28" ht="18" customHeight="1" spans="1:9">
      <c r="A28" s="28"/>
      <c r="B28" s="44"/>
      <c r="C28" s="28"/>
      <c r="D28" s="31" t="s">
        <v>58</v>
      </c>
      <c r="E28" s="28"/>
      <c r="F28" s="28"/>
      <c r="G28" s="33"/>
      <c r="H28" s="34">
        <v>0</v>
      </c>
      <c r="I28" s="52"/>
    </row>
    <row r="29" ht="18" customHeight="1" spans="1:9">
      <c r="A29" s="28"/>
      <c r="B29" s="44"/>
      <c r="C29" s="30" t="s">
        <v>131</v>
      </c>
      <c r="D29" s="46" t="s">
        <v>132</v>
      </c>
      <c r="E29" s="28">
        <v>2</v>
      </c>
      <c r="F29" s="28">
        <v>1</v>
      </c>
      <c r="G29" s="33">
        <v>10</v>
      </c>
      <c r="H29" s="34">
        <v>5</v>
      </c>
      <c r="I29" s="52"/>
    </row>
    <row r="30" ht="18" customHeight="1" spans="1:9">
      <c r="A30" s="28"/>
      <c r="B30" s="47"/>
      <c r="C30" s="38"/>
      <c r="D30" s="46" t="s">
        <v>133</v>
      </c>
      <c r="E30" s="48">
        <v>0</v>
      </c>
      <c r="F30" s="28">
        <v>0</v>
      </c>
      <c r="G30" s="33">
        <v>2</v>
      </c>
      <c r="H30" s="34">
        <v>2</v>
      </c>
      <c r="I30" s="52"/>
    </row>
    <row r="31" ht="18" customHeight="1" spans="1:9">
      <c r="A31" s="28"/>
      <c r="B31" s="49" t="s">
        <v>134</v>
      </c>
      <c r="C31" s="40" t="s">
        <v>135</v>
      </c>
      <c r="D31" s="31" t="s">
        <v>136</v>
      </c>
      <c r="E31" s="28" t="s">
        <v>137</v>
      </c>
      <c r="F31" s="28" t="s">
        <v>137</v>
      </c>
      <c r="G31" s="33">
        <v>2</v>
      </c>
      <c r="H31" s="34">
        <v>2</v>
      </c>
      <c r="I31" s="52"/>
    </row>
    <row r="32" ht="18" customHeight="1" spans="1:9">
      <c r="A32" s="28"/>
      <c r="B32" s="35"/>
      <c r="C32" s="41" t="s">
        <v>138</v>
      </c>
      <c r="D32" s="31" t="s">
        <v>139</v>
      </c>
      <c r="E32" s="28" t="s">
        <v>140</v>
      </c>
      <c r="F32" s="28" t="s">
        <v>140</v>
      </c>
      <c r="G32" s="33">
        <v>4</v>
      </c>
      <c r="H32" s="34">
        <v>4</v>
      </c>
      <c r="I32" s="52"/>
    </row>
    <row r="33" ht="18" customHeight="1" spans="1:9">
      <c r="A33" s="28"/>
      <c r="B33" s="35"/>
      <c r="C33" s="41" t="s">
        <v>141</v>
      </c>
      <c r="D33" s="31" t="s">
        <v>142</v>
      </c>
      <c r="E33" s="32">
        <v>0.7</v>
      </c>
      <c r="F33" s="32">
        <v>0.65</v>
      </c>
      <c r="G33" s="33">
        <v>2</v>
      </c>
      <c r="H33" s="34">
        <v>1.3</v>
      </c>
      <c r="I33" s="62"/>
    </row>
    <row r="34" ht="18" customHeight="1" spans="1:9">
      <c r="A34" s="28"/>
      <c r="B34" s="35"/>
      <c r="C34" s="41" t="s">
        <v>143</v>
      </c>
      <c r="D34" s="31" t="s">
        <v>144</v>
      </c>
      <c r="E34" s="28" t="s">
        <v>137</v>
      </c>
      <c r="F34" s="28" t="s">
        <v>137</v>
      </c>
      <c r="G34" s="33">
        <v>2</v>
      </c>
      <c r="H34" s="34">
        <v>2</v>
      </c>
      <c r="I34" s="52"/>
    </row>
    <row r="35" ht="18" customHeight="1" spans="1:9">
      <c r="A35" s="28"/>
      <c r="B35" s="35"/>
      <c r="C35" s="30" t="s">
        <v>145</v>
      </c>
      <c r="D35" s="50" t="s">
        <v>146</v>
      </c>
      <c r="E35" s="28" t="s">
        <v>137</v>
      </c>
      <c r="F35" s="28" t="s">
        <v>137</v>
      </c>
      <c r="G35" s="28">
        <v>2</v>
      </c>
      <c r="H35" s="34">
        <v>2</v>
      </c>
      <c r="I35" s="52"/>
    </row>
    <row r="36" ht="18" customHeight="1" spans="1:9">
      <c r="A36" s="28"/>
      <c r="B36" s="28" t="s">
        <v>147</v>
      </c>
      <c r="C36" s="51" t="s">
        <v>148</v>
      </c>
      <c r="D36" s="50" t="s">
        <v>148</v>
      </c>
      <c r="E36" s="32">
        <v>0.8</v>
      </c>
      <c r="F36" s="32">
        <v>0.85</v>
      </c>
      <c r="G36" s="28">
        <v>2</v>
      </c>
      <c r="H36" s="34">
        <v>1.7</v>
      </c>
      <c r="I36" s="52"/>
    </row>
    <row r="37" ht="18" customHeight="1" spans="1:9">
      <c r="A37" s="28"/>
      <c r="B37" s="28"/>
      <c r="C37" s="28" t="s">
        <v>149</v>
      </c>
      <c r="D37" s="24" t="s">
        <v>149</v>
      </c>
      <c r="E37" s="28"/>
      <c r="F37" s="28"/>
      <c r="G37" s="52"/>
      <c r="H37" s="34">
        <v>0</v>
      </c>
      <c r="I37" s="52"/>
    </row>
    <row r="38" ht="18" customHeight="1" spans="1:9">
      <c r="A38" s="53" t="s">
        <v>150</v>
      </c>
      <c r="B38" s="54"/>
      <c r="C38" s="54"/>
      <c r="D38" s="54"/>
      <c r="E38" s="54"/>
      <c r="F38" s="54"/>
      <c r="G38" s="55">
        <v>90</v>
      </c>
      <c r="H38" s="55">
        <v>93</v>
      </c>
      <c r="I38" s="52"/>
    </row>
    <row r="39" ht="18" customHeight="1" spans="1:9">
      <c r="A39" s="56" t="s">
        <v>151</v>
      </c>
      <c r="B39" s="57"/>
      <c r="C39" s="57"/>
      <c r="D39" s="57"/>
      <c r="E39" s="57"/>
      <c r="F39" s="57"/>
      <c r="G39" s="57"/>
      <c r="H39" s="57"/>
      <c r="I39" s="63"/>
    </row>
    <row r="40" ht="51" customHeight="1" spans="1:9">
      <c r="A40" s="58" t="s">
        <v>152</v>
      </c>
      <c r="B40" s="58"/>
      <c r="C40" s="58"/>
      <c r="D40" s="58"/>
      <c r="E40" s="58"/>
      <c r="F40" s="58"/>
      <c r="G40" s="58"/>
      <c r="H40" s="58"/>
      <c r="I40" s="58"/>
    </row>
    <row r="41" ht="44" customHeight="1" spans="1:9">
      <c r="A41" s="58" t="s">
        <v>153</v>
      </c>
      <c r="B41" s="58"/>
      <c r="C41" s="58"/>
      <c r="D41" s="58"/>
      <c r="E41" s="58"/>
      <c r="F41" s="58"/>
      <c r="G41" s="58"/>
      <c r="H41" s="58"/>
      <c r="I41" s="58"/>
    </row>
    <row r="42" ht="18" customHeight="1"/>
  </sheetData>
  <mergeCells count="30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B9:D9"/>
    <mergeCell ref="E9:I9"/>
    <mergeCell ref="B10:D10"/>
    <mergeCell ref="E10:I10"/>
    <mergeCell ref="A38:F38"/>
    <mergeCell ref="A39:I39"/>
    <mergeCell ref="A40:I40"/>
    <mergeCell ref="A41:I41"/>
    <mergeCell ref="A3:A6"/>
    <mergeCell ref="A7:A10"/>
    <mergeCell ref="A11:A37"/>
    <mergeCell ref="B12:B21"/>
    <mergeCell ref="B22:B30"/>
    <mergeCell ref="B31:B35"/>
    <mergeCell ref="B36:B37"/>
    <mergeCell ref="C12:C15"/>
    <mergeCell ref="C16:C17"/>
    <mergeCell ref="C22:C25"/>
    <mergeCell ref="C26:C28"/>
    <mergeCell ref="C29:C30"/>
  </mergeCells>
  <pageMargins left="0.75" right="0.75" top="0.590277777777778" bottom="0.590277777777778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预算项目支出绩效自评表（自然村道路安保、重大项目）</vt:lpstr>
      <vt:lpstr>预算项目支出绩效自评表（养护维修） </vt:lpstr>
      <vt:lpstr>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2018-12-06T00:45:00Z</dcterms:created>
  <cp:lastPrinted>2020-03-13T02:25:00Z</cp:lastPrinted>
  <dcterms:modified xsi:type="dcterms:W3CDTF">2024-05-31T08:23:21Z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22C65AA05F484DD7AE688FFCEC82AAD5</vt:lpwstr>
  </property>
</Properties>
</file>