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835" activeTab="1"/>
  </bookViews>
  <sheets>
    <sheet name="整体绩效目标表" sheetId="2" r:id="rId1"/>
    <sheet name="项目绩效目标表" sheetId="3" r:id="rId2"/>
  </sheets>
  <externalReferences>
    <externalReference r:id="rId3"/>
    <externalReference r:id="rId4"/>
    <externalReference r:id="rId5"/>
    <externalReference r:id="rId6"/>
  </externalReferences>
  <definedNames>
    <definedName name="要素或下拉框值集指标" localSheetId="0">[1]要素或下拉框值集指标!$A$2:$A$8</definedName>
    <definedName name="分类">[2]Sheet1!$A$2:$A$4</definedName>
    <definedName name="发过来防控">[3]Sheet1!$A$2:$A$4</definedName>
  </definedNames>
  <calcPr calcId="144525"/>
</workbook>
</file>

<file path=xl/sharedStrings.xml><?xml version="1.0" encoding="utf-8"?>
<sst xmlns="http://schemas.openxmlformats.org/spreadsheetml/2006/main" count="336" uniqueCount="158">
  <si>
    <t>宁县交通运输局整体绩效目标申报表</t>
  </si>
  <si>
    <t>（2024年度）</t>
  </si>
  <si>
    <t>单位（部门）名称</t>
  </si>
  <si>
    <t>宁县交通运输局</t>
  </si>
  <si>
    <t>联系人</t>
  </si>
  <si>
    <t>葛伟刚</t>
  </si>
  <si>
    <t>联系电话</t>
  </si>
  <si>
    <t>0934-5956169</t>
  </si>
  <si>
    <t>部门（单位）职能</t>
  </si>
  <si>
    <t>部门（单位）职能依据【填写三定方案文件名及文号】</t>
  </si>
  <si>
    <t/>
  </si>
  <si>
    <t>宁字办〔2019〕50号《宁县交通运输局职能配置、内设机构及人员编制的通知》</t>
  </si>
  <si>
    <t>部门（单位）职能:</t>
  </si>
  <si>
    <t xml:space="preserve">    1.贯彻执行国家、省、市有关交通运输工作方针、政策、法律法规，拟定全县公路交通运输行业发展战略、方针、政策并监督执行。
2.承担涉及综合运输体系的规划协调工作，会同有关部门组织编制综合运输体系规划。负责全县地方性公路规章和实施意见的草拟送审。负责编制全县交通运输行业的发展规划、中长期计划和年度计划并组织实施。负责全县交通运输行业统计、发展预测、经济运行分析的信息引导工作。组织实施全县交通运输行业体制改革工作，指导交通行业国有资产重组和路产路权的经营管理工作。引导交通运输业优化结构、协调发展。
3.负责全县公路交通运输市场监督管理。监督实施公路运输有关政策、准入制度、技术标准和运营规范。
4.负责全县交通基础设施建设市场监督管理。监督实施公路工程建设相关政策、制度和技术标准。负责交通基础设施工程质量监督、工程造价、工程定额、工程招投标和工程预算的管理。承办全县公路施工企业资质的审查、报批和管理工作。</t>
  </si>
  <si>
    <t>部门单位核心职能:</t>
  </si>
  <si>
    <t>全县交通运输行业发展战略、方针、政策并监督执行，完成公路建设、养护、管理工作。</t>
  </si>
  <si>
    <t>年度绩效目标</t>
  </si>
  <si>
    <t xml:space="preserve">    目标1：计划完成自然村村组道路硬化39.949公里；
    目标2：计划完成农村公路养护维修工程100公里，县乡村道日常养护1999公里；
    目标3：计划完成农村公里生命防护工程35公里，提升公路安全通行水平；开展路政超限超载查处。</t>
  </si>
  <si>
    <t>部门（单位）基本信息</t>
  </si>
  <si>
    <t>直属单位（个），包括：</t>
  </si>
  <si>
    <t>直属单位一并纳入本表填报的预算绩效管理范围：</t>
  </si>
  <si>
    <t>内设职能部门(个)，包括：</t>
  </si>
  <si>
    <t>宁县公路局、宁县县乡公路养护管理站、宁县路政综合执法局、宁县公共交通有限公司</t>
  </si>
  <si>
    <t>人员情况</t>
  </si>
  <si>
    <t>内容</t>
  </si>
  <si>
    <t>行政编制9个，事业编制62个</t>
  </si>
  <si>
    <t>人员编制数（人）</t>
  </si>
  <si>
    <t>在职人员总数（人）</t>
  </si>
  <si>
    <t>预算情况（万元）</t>
  </si>
  <si>
    <t>按支出类型分</t>
  </si>
  <si>
    <t>预算金额（万元）10832057.62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</si>
  <si>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</si>
  <si>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</si>
  <si>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</si>
  <si>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</si>
  <si>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</si>
  <si>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</si>
  <si>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</si>
  <si>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</si>
  <si>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</si>
  <si>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</si>
  <si>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</si>
  <si>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</si>
  <si>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</si>
  <si>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</si>
  <si>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</si>
  <si>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</si>
  <si>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</si>
  <si>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</si>
  <si>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</si>
  <si>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</si>
  <si>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</si>
  <si>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</si>
  <si>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</si>
  <si>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</si>
  <si>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基本支出预算执行率</t>
  </si>
  <si>
    <t>=</t>
  </si>
  <si>
    <t>%</t>
  </si>
  <si>
    <t>项目支出预算执行率</t>
  </si>
  <si>
    <t>“三公经费”控制率</t>
  </si>
  <si>
    <t>≤</t>
  </si>
  <si>
    <t>结转结余变动率</t>
  </si>
  <si>
    <t>财务管理</t>
  </si>
  <si>
    <t>财务管理制度健全性</t>
  </si>
  <si>
    <t>健全</t>
  </si>
  <si>
    <t>资金使用规范性</t>
  </si>
  <si>
    <t>规范</t>
  </si>
  <si>
    <t>采购管理</t>
  </si>
  <si>
    <t>政府采购规范性</t>
  </si>
  <si>
    <t>资产管理</t>
  </si>
  <si>
    <t>资产管理规范性</t>
  </si>
  <si>
    <t>人员管理</t>
  </si>
  <si>
    <t>重点工作管理</t>
  </si>
  <si>
    <t>重点工作管理制度健全性</t>
  </si>
  <si>
    <t>履职效果</t>
  </si>
  <si>
    <t>部门履职目标</t>
  </si>
  <si>
    <t>产出质量指标</t>
  </si>
  <si>
    <t>产出时效指标</t>
  </si>
  <si>
    <t>及时</t>
  </si>
  <si>
    <t>部门效果目标</t>
  </si>
  <si>
    <t>社会效益指标</t>
  </si>
  <si>
    <t>提高</t>
  </si>
  <si>
    <t>服务对象满意度</t>
  </si>
  <si>
    <t>≧</t>
  </si>
  <si>
    <t>社会影响</t>
  </si>
  <si>
    <t>违法违纪情况</t>
  </si>
  <si>
    <t>无</t>
  </si>
  <si>
    <t>能力建设</t>
  </si>
  <si>
    <t>长效管理</t>
  </si>
  <si>
    <t>中期规划建设完备程度</t>
  </si>
  <si>
    <t>完备</t>
  </si>
  <si>
    <t>人力资源建设</t>
  </si>
  <si>
    <t>人员培训机制完备性</t>
  </si>
  <si>
    <t>档案管理</t>
  </si>
  <si>
    <t>档案管理完备性</t>
  </si>
  <si>
    <t xml:space="preserve">项目绩效目标表
（2024年度）
</t>
  </si>
  <si>
    <t>一级项目名称</t>
  </si>
  <si>
    <r>
      <rPr>
        <sz val="10"/>
        <color theme="1"/>
        <rFont val="Microsoft YaHei"/>
        <charset val="134"/>
      </rPr>
      <t>2024</t>
    </r>
    <r>
      <rPr>
        <sz val="10"/>
        <color theme="1"/>
        <rFont val="宋体"/>
        <charset val="134"/>
      </rPr>
      <t>年公交车运行补贴</t>
    </r>
  </si>
  <si>
    <t>二级项目名称</t>
  </si>
  <si>
    <t>项目分类</t>
  </si>
  <si>
    <t>申报属性</t>
  </si>
  <si>
    <t>资金用途</t>
  </si>
  <si>
    <t>用于公交车正常运营</t>
  </si>
  <si>
    <t>主管部门</t>
  </si>
  <si>
    <t>项目开始日期</t>
  </si>
  <si>
    <t>项目完成日期</t>
  </si>
  <si>
    <t>基本情况</t>
  </si>
  <si>
    <r>
      <rPr>
        <sz val="10"/>
        <color theme="1"/>
        <rFont val="宋体"/>
        <charset val="134"/>
      </rPr>
      <t xml:space="preserve">    宁县公共交通有限公司现有公交车</t>
    </r>
    <r>
      <rPr>
        <sz val="10"/>
        <color theme="1"/>
        <rFont val="Microsoft YaHei"/>
        <charset val="134"/>
      </rPr>
      <t>13</t>
    </r>
    <r>
      <rPr>
        <sz val="10"/>
        <color theme="1"/>
        <rFont val="宋体"/>
        <charset val="134"/>
      </rPr>
      <t>辆，其中金龙牌</t>
    </r>
    <r>
      <rPr>
        <sz val="10"/>
        <color theme="1"/>
        <rFont val="Microsoft YaHei"/>
        <charset val="134"/>
      </rPr>
      <t>G900</t>
    </r>
    <r>
      <rPr>
        <sz val="10"/>
        <color theme="1"/>
        <rFont val="宋体"/>
        <charset val="134"/>
      </rPr>
      <t>型城市公交车</t>
    </r>
    <r>
      <rPr>
        <sz val="10"/>
        <color theme="1"/>
        <rFont val="Microsoft YaHei"/>
        <charset val="134"/>
      </rPr>
      <t>9</t>
    </r>
    <r>
      <rPr>
        <sz val="10"/>
        <color theme="1"/>
        <rFont val="宋体"/>
        <charset val="134"/>
      </rPr>
      <t>辆，南京金龙牌纯电动车</t>
    </r>
    <r>
      <rPr>
        <sz val="10"/>
        <color theme="1"/>
        <rFont val="Microsoft YaHei"/>
        <charset val="134"/>
      </rPr>
      <t>4</t>
    </r>
    <r>
      <rPr>
        <sz val="10"/>
        <color theme="1"/>
        <rFont val="宋体"/>
        <charset val="134"/>
      </rPr>
      <t>辆，</t>
    </r>
    <r>
      <rPr>
        <sz val="10"/>
        <color theme="1"/>
        <rFont val="Microsoft YaHei"/>
        <charset val="134"/>
      </rPr>
      <t>1000KVA</t>
    </r>
    <r>
      <rPr>
        <sz val="10"/>
        <color theme="1"/>
        <rFont val="宋体"/>
        <charset val="134"/>
      </rPr>
      <t>充电桩</t>
    </r>
    <r>
      <rPr>
        <sz val="10"/>
        <color theme="1"/>
        <rFont val="Microsoft YaHei"/>
        <charset val="134"/>
      </rPr>
      <t>1</t>
    </r>
    <r>
      <rPr>
        <sz val="10"/>
        <color theme="1"/>
        <rFont val="宋体"/>
        <charset val="134"/>
      </rPr>
      <t>处，共设</t>
    </r>
    <r>
      <rPr>
        <sz val="10"/>
        <color theme="1"/>
        <rFont val="Microsoft YaHei"/>
        <charset val="134"/>
      </rPr>
      <t>29</t>
    </r>
    <r>
      <rPr>
        <sz val="10"/>
        <color theme="1"/>
        <rFont val="宋体"/>
        <charset val="134"/>
      </rPr>
      <t>个公交站台。</t>
    </r>
  </si>
  <si>
    <t>项目立项必要性</t>
  </si>
  <si>
    <r>
      <rPr>
        <sz val="10"/>
        <color theme="1"/>
        <rFont val="宋体"/>
        <charset val="134"/>
      </rPr>
      <t xml:space="preserve">    宁县县城分为新区与老城区，常住人口</t>
    </r>
    <r>
      <rPr>
        <sz val="10"/>
        <color theme="1"/>
        <rFont val="Microsoft YaHei"/>
        <charset val="134"/>
      </rPr>
      <t>5</t>
    </r>
    <r>
      <rPr>
        <sz val="10"/>
        <color theme="1"/>
        <rFont val="宋体"/>
        <charset val="134"/>
      </rPr>
      <t>万多人，公交车的正常运行，满足了群众日常出行，尤其保障了学生上学、放学安全、快捷的交通出行。</t>
    </r>
  </si>
  <si>
    <t>保障项目实施的制度措施</t>
  </si>
  <si>
    <t xml:space="preserve">    宁县公共交通有限公司按照国有企业管理模式进行管理，制定了《宁县公共交通有限公司经理办公会议制度》、《宁县公共交通有限公司车辆运行方案》、《车辆检测与维修部管理制度》、《安全技术部管理制度》、《车辆加油制度》、《财务管理制度》等措施，严格用制度管人管事。</t>
  </si>
  <si>
    <t>项目实施计划</t>
  </si>
  <si>
    <r>
      <rPr>
        <sz val="10"/>
        <color theme="1"/>
        <rFont val="宋体"/>
        <charset val="134"/>
      </rPr>
      <t>计划保障</t>
    </r>
    <r>
      <rPr>
        <sz val="10"/>
        <color theme="1"/>
        <rFont val="Microsoft YaHei"/>
        <charset val="134"/>
      </rPr>
      <t>2024</t>
    </r>
    <r>
      <rPr>
        <sz val="10"/>
        <color theme="1"/>
        <rFont val="宋体"/>
        <charset val="134"/>
      </rPr>
      <t>年</t>
    </r>
    <r>
      <rPr>
        <sz val="10"/>
        <color theme="1"/>
        <rFont val="Microsoft YaHei"/>
        <charset val="134"/>
      </rPr>
      <t>1</t>
    </r>
    <r>
      <rPr>
        <sz val="10"/>
        <color theme="1"/>
        <rFont val="宋体"/>
        <charset val="134"/>
      </rPr>
      <t>月</t>
    </r>
    <r>
      <rPr>
        <sz val="10"/>
        <color theme="1"/>
        <rFont val="Microsoft YaHei"/>
        <charset val="134"/>
      </rPr>
      <t>-12</t>
    </r>
    <r>
      <rPr>
        <sz val="10"/>
        <color theme="1"/>
        <rFont val="宋体"/>
        <charset val="134"/>
      </rPr>
      <t>月</t>
    </r>
    <r>
      <rPr>
        <sz val="10"/>
        <color theme="1"/>
        <rFont val="Microsoft YaHei"/>
        <charset val="134"/>
      </rPr>
      <t>13</t>
    </r>
    <r>
      <rPr>
        <sz val="10"/>
        <color theme="1"/>
        <rFont val="宋体"/>
        <charset val="134"/>
      </rPr>
      <t>辆公交车安全运行，服务宁县群众</t>
    </r>
    <r>
      <rPr>
        <sz val="10"/>
        <color theme="1"/>
        <rFont val="Microsoft YaHei"/>
        <charset val="134"/>
      </rPr>
      <t>160</t>
    </r>
    <r>
      <rPr>
        <sz val="10"/>
        <color theme="1"/>
        <rFont val="宋体"/>
        <charset val="134"/>
      </rPr>
      <t>万人次。</t>
    </r>
  </si>
  <si>
    <t>组织实施单位</t>
  </si>
  <si>
    <t>宁县公共交通有限公司</t>
  </si>
  <si>
    <t>监督管理单位</t>
  </si>
  <si>
    <t>项目实施单位</t>
  </si>
  <si>
    <t>政策依据</t>
  </si>
  <si>
    <r>
      <rPr>
        <sz val="10"/>
        <color theme="1"/>
        <rFont val="宋体"/>
        <charset val="134"/>
      </rPr>
      <t>县政府第四次常务会议研究通过，每月补贴</t>
    </r>
    <r>
      <rPr>
        <sz val="10"/>
        <color theme="1"/>
        <rFont val="Microsoft YaHei"/>
        <charset val="134"/>
      </rPr>
      <t>15.83</t>
    </r>
    <r>
      <rPr>
        <sz val="10"/>
        <color theme="1"/>
        <rFont val="宋体"/>
        <charset val="134"/>
      </rPr>
      <t>万元用于公交车运营</t>
    </r>
  </si>
  <si>
    <t>其他依据</t>
  </si>
  <si>
    <t>需要说明的其他情况</t>
  </si>
  <si>
    <r>
      <rPr>
        <sz val="9"/>
        <color theme="1"/>
        <rFont val="宋体"/>
        <charset val="134"/>
      </rPr>
      <t>目标</t>
    </r>
    <r>
      <rPr>
        <sz val="9"/>
        <color theme="1"/>
        <rFont val="Microsoft YaHei"/>
        <charset val="134"/>
      </rPr>
      <t>1</t>
    </r>
    <r>
      <rPr>
        <sz val="9"/>
        <color theme="1"/>
        <rFont val="宋体"/>
        <charset val="134"/>
      </rPr>
      <t>：降低县城交通拥堵，满足群众出行需求；
目标2：降低城镇人口出行成本，提升基本公共服务水平。</t>
    </r>
  </si>
  <si>
    <t>目标值</t>
  </si>
  <si>
    <t>成本指标</t>
  </si>
  <si>
    <t>经济成本指标</t>
  </si>
  <si>
    <t>成本控制数</t>
  </si>
  <si>
    <t>万元</t>
  </si>
  <si>
    <t>公交车安全运行检测费</t>
  </si>
  <si>
    <t>产出指标</t>
  </si>
  <si>
    <t>数量指标</t>
  </si>
  <si>
    <t>公交车运营服务人次</t>
  </si>
  <si>
    <t>万人</t>
  </si>
  <si>
    <t>运营公里数</t>
  </si>
  <si>
    <t>万公里</t>
  </si>
  <si>
    <t>运营工作人员数</t>
  </si>
  <si>
    <t>人</t>
  </si>
  <si>
    <t>公交车运行时限</t>
  </si>
  <si>
    <t>区间值</t>
  </si>
  <si>
    <t>1-12</t>
  </si>
  <si>
    <t>月</t>
  </si>
  <si>
    <t>运行公交车数量</t>
  </si>
  <si>
    <t>辆</t>
  </si>
  <si>
    <t>质量指标</t>
  </si>
  <si>
    <t>车辆工作达标率</t>
  </si>
  <si>
    <t>保障车辆覆盖率</t>
  </si>
  <si>
    <t>运营人员出勤率</t>
  </si>
  <si>
    <t>时效指标</t>
  </si>
  <si>
    <t>公交车运营及时性</t>
  </si>
  <si>
    <t>定性</t>
  </si>
  <si>
    <t>效益指标</t>
  </si>
  <si>
    <t xml:space="preserve">    降低城镇人口出行成本，提升基本公共服务水平。</t>
  </si>
  <si>
    <t>提升</t>
  </si>
  <si>
    <t xml:space="preserve">    降低县城交通拥堵，满足群众出行需求；</t>
  </si>
  <si>
    <t>满足</t>
  </si>
  <si>
    <t>满意度指标</t>
  </si>
  <si>
    <t>服务对象满意度指标</t>
  </si>
  <si>
    <t>群众满意度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</si>
</sst>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sz val="20"/>
      <color theme="1"/>
      <name val="Microsoft YaHei"/>
      <charset val="134"/>
    </font>
    <font>
      <b/>
      <sz val="20"/>
      <color theme="1"/>
      <name val="Microsoft YaHei"/>
      <charset val="134"/>
    </font>
    <font>
      <b/>
      <sz val="10"/>
      <name val="Microsoft YaHei"/>
      <charset val="134"/>
    </font>
    <font>
      <sz val="10"/>
      <color theme="1"/>
      <name val="Microsoft YaHei"/>
      <charset val="134"/>
    </font>
    <font>
      <b/>
      <sz val="10"/>
      <color theme="1"/>
      <name val="Microsoft YaHei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Microsoft YaHei"/>
      <charset val="134"/>
    </font>
    <font>
      <sz val="10"/>
      <color theme="1"/>
      <name val="SimSun"/>
      <charset val="134"/>
    </font>
    <font>
      <sz val="11"/>
      <color indexed="8"/>
      <name val="宋体"/>
      <charset val="134"/>
      <scheme val="minor"/>
    </font>
    <font>
      <sz val="20"/>
      <name val="宋体"/>
      <charset val="134"/>
    </font>
    <font>
      <sz val="20"/>
      <name val="Calibri"/>
      <charset val="134"/>
    </font>
    <font>
      <sz val="12"/>
      <color indexed="8"/>
      <name val="思源黑体"/>
      <charset val="134"/>
    </font>
    <font>
      <sz val="9"/>
      <color rgb="FF000000"/>
      <name val="宋体"/>
      <charset val="134"/>
    </font>
    <font>
      <sz val="8"/>
      <color indexed="8"/>
      <name val="宋体"/>
      <charset val="134"/>
    </font>
    <font>
      <sz val="12"/>
      <color rgb="FF000000"/>
      <name val="SimSun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6" fillId="8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7" borderId="18" applyNumberFormat="0" applyFon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8" fillId="14" borderId="20" applyNumberFormat="0" applyAlignment="0" applyProtection="0">
      <alignment vertical="center"/>
    </xf>
    <xf numFmtId="0" fontId="31" fillId="14" borderId="19" applyNumberFormat="0" applyAlignment="0" applyProtection="0">
      <alignment vertical="center"/>
    </xf>
    <xf numFmtId="0" fontId="34" fillId="23" borderId="23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1" fontId="4" fillId="0" borderId="2" xfId="0" applyNumberFormat="1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justify" vertical="center" wrapText="1"/>
    </xf>
    <xf numFmtId="0" fontId="4" fillId="0" borderId="7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10" fillId="0" borderId="0" xfId="0" applyFont="1" applyFill="1" applyAlignment="1">
      <alignment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NumberFormat="1" applyFont="1" applyFill="1" applyBorder="1" applyAlignment="1"/>
    <xf numFmtId="0" fontId="12" fillId="0" borderId="0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0" fillId="0" borderId="9" xfId="0" applyNumberFormat="1" applyFont="1" applyFill="1" applyBorder="1" applyAlignment="1">
      <alignment horizontal="center"/>
    </xf>
    <xf numFmtId="0" fontId="10" fillId="0" borderId="10" xfId="0" applyNumberFormat="1" applyFont="1" applyFill="1" applyBorder="1" applyAlignment="1">
      <alignment horizontal="center"/>
    </xf>
    <xf numFmtId="0" fontId="10" fillId="0" borderId="9" xfId="0" applyNumberFormat="1" applyFont="1" applyFill="1" applyBorder="1" applyAlignment="1"/>
    <xf numFmtId="0" fontId="10" fillId="0" borderId="10" xfId="0" applyNumberFormat="1" applyFont="1" applyFill="1" applyBorder="1" applyAlignment="1"/>
    <xf numFmtId="0" fontId="13" fillId="0" borderId="1" xfId="0" applyFont="1" applyFill="1" applyBorder="1" applyAlignment="1">
      <alignment horizontal="left" vertical="center" wrapText="1"/>
    </xf>
    <xf numFmtId="0" fontId="10" fillId="0" borderId="9" xfId="0" applyNumberFormat="1" applyFont="1" applyFill="1" applyBorder="1" applyAlignment="1">
      <alignment horizontal="left" vertical="center" wrapText="1"/>
    </xf>
    <xf numFmtId="0" fontId="10" fillId="0" borderId="10" xfId="0" applyNumberFormat="1" applyFont="1" applyFill="1" applyBorder="1" applyAlignment="1">
      <alignment horizontal="left" vertical="center" wrapText="1"/>
    </xf>
    <xf numFmtId="0" fontId="10" fillId="0" borderId="11" xfId="0" applyNumberFormat="1" applyFont="1" applyFill="1" applyBorder="1" applyAlignment="1"/>
    <xf numFmtId="0" fontId="14" fillId="0" borderId="2" xfId="0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left" vertical="center"/>
    </xf>
    <xf numFmtId="9" fontId="14" fillId="0" borderId="1" xfId="0" applyNumberFormat="1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4" fillId="0" borderId="14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3425;&#21439;&#20303;&#25151;&#21644;&#22478;&#20065;&#24314;&#35774;&#23616;&#37096;&#38376;&#25972;&#20307;&#32489;&#25928;&#35780;&#20215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4180;&#36164;&#26009;\2024&#24180;&#36164;&#26009;\2024&#24180;&#39044;&#31639;\2024&#24180;&#39044;&#31639;&#25209;&#22797;\&#32489;&#25928;-&#20065;&#36130;&#32929;\&#23425;&#21439;2020&#24180;&#21439;&#32423;&#37096;&#38376;&#25919;&#24220;&#37319;&#36141;&#39044;&#31639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Administrator\Documents\tencent%20files\547988701\filerecv\&#23425;&#21439;2020&#24180;&#21439;&#32423;&#37096;&#38376;&#25919;&#24220;&#37319;&#36141;&#39044;&#31639;&#3492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2024&#24180;&#37096;&#38376;&#21333;&#20301;&#39044;&#31639;&#20844;&#24320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1"/>
      <sheetName val="表2"/>
      <sheetName val="表3"/>
      <sheetName val="表4"/>
      <sheetName val="表5"/>
      <sheetName val="表6"/>
      <sheetName val="表7"/>
      <sheetName val="表8"/>
      <sheetName val="表9"/>
      <sheetName val="表10"/>
      <sheetName val="表11"/>
      <sheetName val="表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D7">
            <v>8233203.235</v>
          </cell>
        </row>
        <row r="20">
          <cell r="D20">
            <v>93969.97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2"/>
  <sheetViews>
    <sheetView topLeftCell="A26" workbookViewId="0">
      <selection activeCell="C21" sqref="C21:H21"/>
    </sheetView>
  </sheetViews>
  <sheetFormatPr defaultColWidth="9" defaultRowHeight="13.5" outlineLevelCol="7"/>
  <cols>
    <col min="1" max="1" width="21.25" style="27" customWidth="1"/>
    <col min="2" max="2" width="19.5" style="27" customWidth="1"/>
    <col min="3" max="3" width="23.1416666666667" style="27" customWidth="1"/>
    <col min="4" max="4" width="11.1416666666667" style="27" customWidth="1"/>
    <col min="5" max="5" width="13.1416666666667" style="27" customWidth="1"/>
    <col min="6" max="6" width="9.14166666666667" style="27" customWidth="1"/>
    <col min="7" max="7" width="7.5" style="27" customWidth="1"/>
    <col min="8" max="8" width="5.14166666666667" style="27" customWidth="1"/>
    <col min="9" max="16384" width="9" style="27"/>
  </cols>
  <sheetData>
    <row r="1" ht="25.5" spans="1:8">
      <c r="A1" s="28" t="s">
        <v>0</v>
      </c>
      <c r="B1" s="29"/>
      <c r="C1" s="29"/>
      <c r="D1" s="29"/>
      <c r="E1" s="29"/>
      <c r="F1" s="29"/>
      <c r="G1" s="29"/>
      <c r="H1" s="30"/>
    </row>
    <row r="2" ht="26.25" spans="1:8">
      <c r="A2" s="31" t="s">
        <v>1</v>
      </c>
      <c r="B2" s="29"/>
      <c r="C2" s="29"/>
      <c r="D2" s="29"/>
      <c r="E2" s="29"/>
      <c r="F2" s="29"/>
      <c r="G2" s="29"/>
      <c r="H2" s="30"/>
    </row>
    <row r="3" ht="22" customHeight="1" spans="1:8">
      <c r="A3" s="32" t="s">
        <v>2</v>
      </c>
      <c r="B3" s="33" t="s">
        <v>3</v>
      </c>
      <c r="C3" s="33"/>
      <c r="D3" s="33"/>
      <c r="E3" s="33"/>
      <c r="F3" s="33"/>
      <c r="G3" s="34"/>
      <c r="H3" s="35"/>
    </row>
    <row r="4" ht="22" customHeight="1" spans="1:8">
      <c r="A4" s="32" t="s">
        <v>4</v>
      </c>
      <c r="B4" s="33" t="s">
        <v>5</v>
      </c>
      <c r="C4" s="33"/>
      <c r="D4" s="32" t="s">
        <v>6</v>
      </c>
      <c r="E4" s="33" t="s">
        <v>7</v>
      </c>
      <c r="F4" s="33"/>
      <c r="G4" s="34"/>
      <c r="H4" s="35"/>
    </row>
    <row r="5" ht="21" customHeight="1" spans="1:8">
      <c r="A5" s="32" t="s">
        <v>8</v>
      </c>
      <c r="B5" s="32" t="s">
        <v>9</v>
      </c>
      <c r="C5" s="32" t="s">
        <v>10</v>
      </c>
      <c r="D5" s="32" t="s">
        <v>10</v>
      </c>
      <c r="E5" s="32" t="s">
        <v>10</v>
      </c>
      <c r="F5" s="32" t="s">
        <v>10</v>
      </c>
      <c r="G5" s="36"/>
      <c r="H5" s="37"/>
    </row>
    <row r="6" ht="21" customHeight="1" spans="1:8">
      <c r="A6" s="32" t="s">
        <v>8</v>
      </c>
      <c r="B6" s="32" t="s">
        <v>11</v>
      </c>
      <c r="C6" s="32"/>
      <c r="D6" s="32"/>
      <c r="E6" s="32"/>
      <c r="F6" s="32"/>
      <c r="G6" s="36"/>
      <c r="H6" s="37"/>
    </row>
    <row r="7" ht="21" customHeight="1" spans="1:8">
      <c r="A7" s="32" t="s">
        <v>8</v>
      </c>
      <c r="B7" s="32" t="s">
        <v>12</v>
      </c>
      <c r="C7" s="32" t="s">
        <v>10</v>
      </c>
      <c r="D7" s="32" t="s">
        <v>10</v>
      </c>
      <c r="E7" s="32" t="s">
        <v>10</v>
      </c>
      <c r="F7" s="32" t="s">
        <v>10</v>
      </c>
      <c r="G7" s="36"/>
      <c r="H7" s="37"/>
    </row>
    <row r="8" ht="184" customHeight="1" spans="1:8">
      <c r="A8" s="32" t="s">
        <v>8</v>
      </c>
      <c r="B8" s="38" t="s">
        <v>13</v>
      </c>
      <c r="C8" s="38"/>
      <c r="D8" s="38"/>
      <c r="E8" s="38"/>
      <c r="F8" s="38"/>
      <c r="G8" s="39"/>
      <c r="H8" s="40"/>
    </row>
    <row r="9" ht="14.25" spans="1:8">
      <c r="A9" s="32" t="s">
        <v>8</v>
      </c>
      <c r="B9" s="32" t="s">
        <v>14</v>
      </c>
      <c r="C9" s="32" t="s">
        <v>10</v>
      </c>
      <c r="D9" s="32" t="s">
        <v>10</v>
      </c>
      <c r="E9" s="32" t="s">
        <v>10</v>
      </c>
      <c r="F9" s="32" t="s">
        <v>10</v>
      </c>
      <c r="G9" s="36"/>
      <c r="H9" s="37"/>
    </row>
    <row r="10" ht="14.25" spans="1:8">
      <c r="A10" s="32" t="s">
        <v>8</v>
      </c>
      <c r="B10" s="32" t="s">
        <v>15</v>
      </c>
      <c r="C10" s="32"/>
      <c r="D10" s="32"/>
      <c r="E10" s="32"/>
      <c r="F10" s="32"/>
      <c r="G10" s="36"/>
      <c r="H10" s="37"/>
    </row>
    <row r="11" ht="79" customHeight="1" spans="1:8">
      <c r="A11" s="32" t="s">
        <v>16</v>
      </c>
      <c r="B11" s="38" t="s">
        <v>17</v>
      </c>
      <c r="C11" s="36"/>
      <c r="D11" s="36"/>
      <c r="E11" s="36"/>
      <c r="F11" s="41"/>
      <c r="G11" s="36"/>
      <c r="H11" s="37"/>
    </row>
    <row r="12" hidden="1" customHeight="1"/>
    <row r="13" ht="19" hidden="1" customHeight="1"/>
    <row r="14" ht="14.25" spans="1:8">
      <c r="A14" s="32" t="s">
        <v>18</v>
      </c>
      <c r="B14" s="32" t="s">
        <v>19</v>
      </c>
      <c r="C14" s="32" t="s">
        <v>10</v>
      </c>
      <c r="D14" s="32" t="s">
        <v>10</v>
      </c>
      <c r="E14" s="32" t="s">
        <v>10</v>
      </c>
      <c r="F14" s="32" t="s">
        <v>10</v>
      </c>
      <c r="G14" s="36"/>
      <c r="H14" s="37"/>
    </row>
    <row r="15" ht="14.25" spans="1:8">
      <c r="A15" s="32" t="s">
        <v>18</v>
      </c>
      <c r="B15" s="32"/>
      <c r="C15" s="32"/>
      <c r="D15" s="32"/>
      <c r="E15" s="32"/>
      <c r="F15" s="32"/>
      <c r="G15" s="36"/>
      <c r="H15" s="37"/>
    </row>
    <row r="16" ht="52" customHeight="1" spans="1:8">
      <c r="A16" s="32" t="s">
        <v>18</v>
      </c>
      <c r="B16" s="38" t="s">
        <v>20</v>
      </c>
      <c r="C16" s="32"/>
      <c r="D16" s="32"/>
      <c r="E16" s="32"/>
      <c r="F16" s="32"/>
      <c r="G16" s="36"/>
      <c r="H16" s="37"/>
    </row>
    <row r="17" ht="14.25" spans="1:8">
      <c r="A17" s="32" t="s">
        <v>18</v>
      </c>
      <c r="B17" s="32" t="s">
        <v>21</v>
      </c>
      <c r="C17" s="32" t="s">
        <v>10</v>
      </c>
      <c r="D17" s="32" t="s">
        <v>10</v>
      </c>
      <c r="E17" s="32" t="s">
        <v>10</v>
      </c>
      <c r="F17" s="32" t="s">
        <v>10</v>
      </c>
      <c r="G17" s="36"/>
      <c r="H17" s="37"/>
    </row>
    <row r="18" ht="24" customHeight="1" spans="1:8">
      <c r="A18" s="32" t="s">
        <v>18</v>
      </c>
      <c r="B18" s="32" t="s">
        <v>22</v>
      </c>
      <c r="C18" s="32"/>
      <c r="D18" s="32"/>
      <c r="E18" s="32"/>
      <c r="F18" s="32"/>
      <c r="G18" s="36"/>
      <c r="H18" s="37"/>
    </row>
    <row r="19" ht="14.25" spans="1:8">
      <c r="A19" s="32" t="s">
        <v>23</v>
      </c>
      <c r="B19" s="32" t="s">
        <v>24</v>
      </c>
      <c r="C19" s="32" t="s">
        <v>25</v>
      </c>
      <c r="D19" s="32" t="s">
        <v>10</v>
      </c>
      <c r="E19" s="32" t="s">
        <v>10</v>
      </c>
      <c r="F19" s="32" t="s">
        <v>10</v>
      </c>
      <c r="G19" s="36"/>
      <c r="H19" s="37"/>
    </row>
    <row r="20" ht="14.25" spans="1:8">
      <c r="A20" s="32" t="s">
        <v>23</v>
      </c>
      <c r="B20" s="32" t="s">
        <v>26</v>
      </c>
      <c r="C20" s="32">
        <v>71</v>
      </c>
      <c r="D20" s="32"/>
      <c r="E20" s="32"/>
      <c r="F20" s="32"/>
      <c r="G20" s="36"/>
      <c r="H20" s="37"/>
    </row>
    <row r="21" ht="14.25" spans="1:8">
      <c r="A21" s="32" t="s">
        <v>23</v>
      </c>
      <c r="B21" s="32" t="s">
        <v>27</v>
      </c>
      <c r="C21" s="32">
        <v>71</v>
      </c>
      <c r="D21" s="32"/>
      <c r="E21" s="32"/>
      <c r="F21" s="32"/>
      <c r="G21" s="36"/>
      <c r="H21" s="37"/>
    </row>
    <row r="22" ht="14.25" spans="1:8">
      <c r="A22" s="32" t="s">
        <v>28</v>
      </c>
      <c r="B22" s="32" t="s">
        <v>29</v>
      </c>
      <c r="C22" s="32" t="s">
        <v>30</v>
      </c>
      <c r="D22" s="32" t="s">
        <v>31</v>
      </c>
      <c r="E22" s="32" t="s">
        <v>32</v>
      </c>
      <c r="F22" s="32" t="s">
        <v>31</v>
      </c>
      <c r="G22" s="36"/>
      <c r="H22" s="37"/>
    </row>
    <row r="23" ht="14.25" spans="1:8">
      <c r="A23" s="32" t="s">
        <v>28</v>
      </c>
      <c r="B23" s="32" t="s">
        <v>33</v>
      </c>
      <c r="C23" s="32" t="s">
        <v>34</v>
      </c>
      <c r="D23" s="32">
        <f>[4]表7!$D$7+[4]表7!$D$20</f>
        <v>8327173.205</v>
      </c>
      <c r="E23" s="32" t="s">
        <v>35</v>
      </c>
      <c r="F23" s="32"/>
      <c r="G23" s="36"/>
      <c r="H23" s="37"/>
    </row>
    <row r="24" ht="14.25" spans="1:8">
      <c r="A24" s="32" t="s">
        <v>28</v>
      </c>
      <c r="B24" s="32" t="s">
        <v>33</v>
      </c>
      <c r="C24" s="38" t="s">
        <v>36</v>
      </c>
      <c r="D24" s="32">
        <f>[4]表7!$D$15</f>
        <v>0</v>
      </c>
      <c r="E24" s="32" t="s">
        <v>35</v>
      </c>
      <c r="F24" s="32"/>
      <c r="G24" s="36"/>
      <c r="H24" s="37"/>
    </row>
    <row r="25" ht="14.25" spans="1:8">
      <c r="A25" s="32" t="s">
        <v>28</v>
      </c>
      <c r="B25" s="32" t="s">
        <v>33</v>
      </c>
      <c r="C25" s="38" t="s">
        <v>37</v>
      </c>
      <c r="D25" s="32">
        <f>D23+D24</f>
        <v>8327173.205</v>
      </c>
      <c r="E25" s="32" t="s">
        <v>38</v>
      </c>
      <c r="F25" s="32">
        <v>10832057.62</v>
      </c>
      <c r="G25" s="36"/>
      <c r="H25" s="37"/>
    </row>
    <row r="26" ht="14.25" spans="1:8">
      <c r="A26" s="32" t="s">
        <v>28</v>
      </c>
      <c r="B26" s="32" t="s">
        <v>39</v>
      </c>
      <c r="C26" s="38" t="s">
        <v>40</v>
      </c>
      <c r="D26" s="32">
        <v>1900000</v>
      </c>
      <c r="E26" s="32" t="s">
        <v>41</v>
      </c>
      <c r="F26" s="32"/>
      <c r="G26" s="36"/>
      <c r="H26" s="37"/>
    </row>
    <row r="27" ht="14.25" spans="1:8">
      <c r="A27" s="32" t="s">
        <v>28</v>
      </c>
      <c r="B27" s="32" t="s">
        <v>39</v>
      </c>
      <c r="C27" s="38" t="s">
        <v>42</v>
      </c>
      <c r="D27" s="32"/>
      <c r="E27" s="32" t="s">
        <v>43</v>
      </c>
      <c r="F27" s="32">
        <v>10832057.62</v>
      </c>
      <c r="G27" s="36"/>
      <c r="H27" s="37"/>
    </row>
    <row r="28" ht="14.25" spans="1:8">
      <c r="A28" s="32" t="s">
        <v>28</v>
      </c>
      <c r="B28" s="32" t="s">
        <v>39</v>
      </c>
      <c r="C28" s="38" t="s">
        <v>37</v>
      </c>
      <c r="D28" s="32">
        <f>D26+D27</f>
        <v>1900000</v>
      </c>
      <c r="E28" s="32" t="s">
        <v>44</v>
      </c>
      <c r="F28" s="32">
        <v>10832057.62</v>
      </c>
      <c r="G28" s="36"/>
      <c r="H28" s="37"/>
    </row>
    <row r="29" ht="50" customHeight="1" spans="1:8">
      <c r="A29" s="32" t="s">
        <v>45</v>
      </c>
      <c r="B29" s="32" t="s">
        <v>46</v>
      </c>
      <c r="C29" s="38" t="s">
        <v>47</v>
      </c>
      <c r="D29" s="32" t="s">
        <v>48</v>
      </c>
      <c r="E29" s="33" t="s">
        <v>49</v>
      </c>
      <c r="F29" s="32" t="s">
        <v>50</v>
      </c>
      <c r="G29" s="38" t="s">
        <v>51</v>
      </c>
      <c r="H29" s="32" t="s">
        <v>52</v>
      </c>
    </row>
    <row r="30" ht="14.25" spans="1:8">
      <c r="A30" s="32" t="s">
        <v>53</v>
      </c>
      <c r="B30" s="32" t="s">
        <v>54</v>
      </c>
      <c r="C30" s="42" t="s">
        <v>55</v>
      </c>
      <c r="D30" s="43" t="s">
        <v>56</v>
      </c>
      <c r="E30" s="44">
        <v>100</v>
      </c>
      <c r="F30" s="44" t="s">
        <v>57</v>
      </c>
      <c r="G30" s="44" t="s">
        <v>10</v>
      </c>
      <c r="H30" s="32" t="s">
        <v>10</v>
      </c>
    </row>
    <row r="31" ht="14.25" spans="1:8">
      <c r="A31" s="32" t="s">
        <v>53</v>
      </c>
      <c r="B31" s="32" t="s">
        <v>54</v>
      </c>
      <c r="C31" s="42" t="s">
        <v>58</v>
      </c>
      <c r="D31" s="33" t="s">
        <v>56</v>
      </c>
      <c r="E31" s="44">
        <v>100</v>
      </c>
      <c r="F31" s="44" t="s">
        <v>57</v>
      </c>
      <c r="G31" s="44" t="s">
        <v>10</v>
      </c>
      <c r="H31" s="32" t="s">
        <v>10</v>
      </c>
    </row>
    <row r="32" ht="14.25" spans="1:8">
      <c r="A32" s="32" t="s">
        <v>53</v>
      </c>
      <c r="B32" s="32" t="s">
        <v>54</v>
      </c>
      <c r="C32" s="42" t="s">
        <v>59</v>
      </c>
      <c r="D32" s="45" t="s">
        <v>60</v>
      </c>
      <c r="E32" s="44">
        <v>100</v>
      </c>
      <c r="F32" s="44" t="s">
        <v>57</v>
      </c>
      <c r="G32" s="44" t="s">
        <v>10</v>
      </c>
      <c r="H32" s="32" t="s">
        <v>10</v>
      </c>
    </row>
    <row r="33" ht="14.25" spans="1:8">
      <c r="A33" s="32" t="s">
        <v>53</v>
      </c>
      <c r="B33" s="32" t="s">
        <v>54</v>
      </c>
      <c r="C33" s="42" t="s">
        <v>61</v>
      </c>
      <c r="D33" s="45" t="s">
        <v>60</v>
      </c>
      <c r="E33" s="44">
        <v>0</v>
      </c>
      <c r="F33" s="44" t="s">
        <v>57</v>
      </c>
      <c r="G33" s="32" t="s">
        <v>10</v>
      </c>
      <c r="H33" s="32" t="s">
        <v>10</v>
      </c>
    </row>
    <row r="34" ht="14.25" spans="1:8">
      <c r="A34" s="32" t="s">
        <v>53</v>
      </c>
      <c r="B34" s="32" t="s">
        <v>62</v>
      </c>
      <c r="C34" s="42" t="s">
        <v>63</v>
      </c>
      <c r="D34" s="46" t="s">
        <v>64</v>
      </c>
      <c r="E34" s="46" t="s">
        <v>64</v>
      </c>
      <c r="F34" s="32"/>
      <c r="G34" s="32" t="s">
        <v>10</v>
      </c>
      <c r="H34" s="32" t="s">
        <v>10</v>
      </c>
    </row>
    <row r="35" ht="14.25" spans="1:8">
      <c r="A35" s="32" t="s">
        <v>53</v>
      </c>
      <c r="B35" s="32" t="s">
        <v>62</v>
      </c>
      <c r="C35" s="42" t="s">
        <v>65</v>
      </c>
      <c r="D35" s="46" t="s">
        <v>66</v>
      </c>
      <c r="E35" s="46" t="s">
        <v>66</v>
      </c>
      <c r="F35" s="32"/>
      <c r="G35" s="32" t="s">
        <v>10</v>
      </c>
      <c r="H35" s="32" t="s">
        <v>10</v>
      </c>
    </row>
    <row r="36" ht="14.25" spans="1:8">
      <c r="A36" s="32" t="s">
        <v>53</v>
      </c>
      <c r="B36" s="32" t="s">
        <v>67</v>
      </c>
      <c r="C36" s="42" t="s">
        <v>68</v>
      </c>
      <c r="D36" s="46" t="s">
        <v>66</v>
      </c>
      <c r="E36" s="46" t="s">
        <v>66</v>
      </c>
      <c r="F36" s="32"/>
      <c r="G36" s="32" t="s">
        <v>10</v>
      </c>
      <c r="H36" s="32" t="s">
        <v>10</v>
      </c>
    </row>
    <row r="37" ht="14.25" spans="1:8">
      <c r="A37" s="32" t="s">
        <v>53</v>
      </c>
      <c r="B37" s="32" t="s">
        <v>69</v>
      </c>
      <c r="C37" s="42" t="s">
        <v>70</v>
      </c>
      <c r="D37" s="46" t="s">
        <v>66</v>
      </c>
      <c r="E37" s="46" t="s">
        <v>66</v>
      </c>
      <c r="F37" s="32"/>
      <c r="G37" s="32" t="s">
        <v>10</v>
      </c>
      <c r="H37" s="32" t="s">
        <v>10</v>
      </c>
    </row>
    <row r="38" ht="14.25" spans="1:8">
      <c r="A38" s="32" t="s">
        <v>53</v>
      </c>
      <c r="B38" s="32" t="s">
        <v>71</v>
      </c>
      <c r="C38" s="38"/>
      <c r="D38" s="32"/>
      <c r="E38" s="32"/>
      <c r="F38" s="32"/>
      <c r="G38" s="32" t="s">
        <v>10</v>
      </c>
      <c r="H38" s="32" t="s">
        <v>10</v>
      </c>
    </row>
    <row r="39" ht="14.25" spans="1:8">
      <c r="A39" s="32" t="s">
        <v>53</v>
      </c>
      <c r="B39" s="32" t="s">
        <v>72</v>
      </c>
      <c r="C39" s="42" t="s">
        <v>73</v>
      </c>
      <c r="D39" s="46" t="s">
        <v>64</v>
      </c>
      <c r="E39" s="46" t="s">
        <v>64</v>
      </c>
      <c r="F39" s="32"/>
      <c r="G39" s="32" t="s">
        <v>10</v>
      </c>
      <c r="H39" s="32" t="s">
        <v>10</v>
      </c>
    </row>
    <row r="40" ht="14.25" spans="1:8">
      <c r="A40" s="47" t="s">
        <v>74</v>
      </c>
      <c r="B40" s="32" t="s">
        <v>75</v>
      </c>
      <c r="C40" s="42" t="s">
        <v>76</v>
      </c>
      <c r="D40" s="48" t="s">
        <v>56</v>
      </c>
      <c r="E40" s="44">
        <v>100</v>
      </c>
      <c r="F40" s="33" t="s">
        <v>57</v>
      </c>
      <c r="G40" s="32" t="s">
        <v>10</v>
      </c>
      <c r="H40" s="32" t="s">
        <v>10</v>
      </c>
    </row>
    <row r="41" ht="14.25" spans="1:8">
      <c r="A41" s="49"/>
      <c r="B41" s="32" t="s">
        <v>75</v>
      </c>
      <c r="C41" s="42" t="s">
        <v>77</v>
      </c>
      <c r="D41" s="48" t="s">
        <v>78</v>
      </c>
      <c r="E41" s="48" t="s">
        <v>78</v>
      </c>
      <c r="F41" s="32"/>
      <c r="G41" s="32" t="s">
        <v>10</v>
      </c>
      <c r="H41" s="32" t="s">
        <v>10</v>
      </c>
    </row>
    <row r="42" ht="14.25" spans="1:8">
      <c r="A42" s="49"/>
      <c r="B42" s="47" t="s">
        <v>79</v>
      </c>
      <c r="C42" s="42" t="s">
        <v>80</v>
      </c>
      <c r="D42" s="46" t="s">
        <v>81</v>
      </c>
      <c r="E42" s="46" t="s">
        <v>81</v>
      </c>
      <c r="F42" s="32"/>
      <c r="G42" s="32" t="s">
        <v>10</v>
      </c>
      <c r="H42" s="32" t="s">
        <v>10</v>
      </c>
    </row>
    <row r="43" ht="14.25" spans="1:8">
      <c r="A43" s="49"/>
      <c r="B43" s="50"/>
      <c r="C43" s="38"/>
      <c r="D43" s="32"/>
      <c r="E43" s="32"/>
      <c r="F43" s="32"/>
      <c r="G43" s="32"/>
      <c r="H43" s="32"/>
    </row>
    <row r="44" ht="14.25" spans="1:8">
      <c r="A44" s="49"/>
      <c r="B44" s="47" t="s">
        <v>82</v>
      </c>
      <c r="C44" s="42" t="s">
        <v>82</v>
      </c>
      <c r="D44" s="51" t="s">
        <v>83</v>
      </c>
      <c r="E44" s="46">
        <v>85</v>
      </c>
      <c r="F44" s="46" t="s">
        <v>57</v>
      </c>
      <c r="G44" s="32" t="s">
        <v>10</v>
      </c>
      <c r="H44" s="32" t="s">
        <v>10</v>
      </c>
    </row>
    <row r="45" ht="14.25" spans="1:8">
      <c r="A45" s="49"/>
      <c r="B45" s="50"/>
      <c r="C45" s="38"/>
      <c r="D45" s="32"/>
      <c r="E45" s="52"/>
      <c r="F45" s="32"/>
      <c r="G45" s="32"/>
      <c r="H45" s="32"/>
    </row>
    <row r="46" ht="14.25" spans="1:8">
      <c r="A46" s="49"/>
      <c r="B46" s="47" t="s">
        <v>84</v>
      </c>
      <c r="C46" s="53" t="s">
        <v>85</v>
      </c>
      <c r="D46" s="54" t="s">
        <v>86</v>
      </c>
      <c r="E46" s="54" t="s">
        <v>86</v>
      </c>
      <c r="F46" s="32"/>
      <c r="G46" s="32" t="s">
        <v>10</v>
      </c>
      <c r="H46" s="32" t="s">
        <v>10</v>
      </c>
    </row>
    <row r="47" ht="14.25" spans="1:8">
      <c r="A47" s="50"/>
      <c r="B47" s="50"/>
      <c r="C47" s="38"/>
      <c r="D47" s="32"/>
      <c r="E47" s="32"/>
      <c r="F47" s="32"/>
      <c r="G47" s="32"/>
      <c r="H47" s="32"/>
    </row>
    <row r="48" ht="14.25" spans="1:8">
      <c r="A48" s="32" t="s">
        <v>87</v>
      </c>
      <c r="B48" s="32" t="s">
        <v>88</v>
      </c>
      <c r="C48" s="42" t="s">
        <v>89</v>
      </c>
      <c r="D48" s="46" t="s">
        <v>90</v>
      </c>
      <c r="E48" s="46" t="s">
        <v>90</v>
      </c>
      <c r="F48" s="32"/>
      <c r="G48" s="32" t="s">
        <v>10</v>
      </c>
      <c r="H48" s="32" t="s">
        <v>10</v>
      </c>
    </row>
    <row r="49" ht="14.25" spans="1:8">
      <c r="A49" s="32"/>
      <c r="B49" s="32" t="s">
        <v>91</v>
      </c>
      <c r="C49" s="42" t="s">
        <v>92</v>
      </c>
      <c r="D49" s="46" t="s">
        <v>90</v>
      </c>
      <c r="E49" s="46" t="s">
        <v>90</v>
      </c>
      <c r="F49" s="32"/>
      <c r="G49" s="32" t="s">
        <v>10</v>
      </c>
      <c r="H49" s="32" t="s">
        <v>10</v>
      </c>
    </row>
    <row r="50" ht="14.25" spans="1:8">
      <c r="A50" s="32"/>
      <c r="B50" s="32"/>
      <c r="C50" s="38"/>
      <c r="D50" s="32"/>
      <c r="E50" s="32"/>
      <c r="F50" s="32"/>
      <c r="G50" s="32"/>
      <c r="H50" s="32"/>
    </row>
    <row r="51" ht="14.25" spans="1:8">
      <c r="A51" s="32"/>
      <c r="B51" s="32" t="s">
        <v>93</v>
      </c>
      <c r="C51" s="55" t="s">
        <v>94</v>
      </c>
      <c r="D51" s="46" t="s">
        <v>90</v>
      </c>
      <c r="E51" s="46" t="s">
        <v>90</v>
      </c>
      <c r="F51" s="32"/>
      <c r="G51" s="32" t="s">
        <v>10</v>
      </c>
      <c r="H51" s="32" t="s">
        <v>10</v>
      </c>
    </row>
    <row r="52" ht="14.25" spans="1:8">
      <c r="A52" s="32"/>
      <c r="B52" s="32"/>
      <c r="C52" s="56"/>
      <c r="D52" s="57"/>
      <c r="E52" s="57"/>
      <c r="F52" s="32"/>
      <c r="G52" s="57"/>
      <c r="H52" s="57"/>
    </row>
  </sheetData>
  <mergeCells count="46">
    <mergeCell ref="A1:H1"/>
    <mergeCell ref="A2:H2"/>
    <mergeCell ref="B3:H3"/>
    <mergeCell ref="B4:C4"/>
    <mergeCell ref="E4:H4"/>
    <mergeCell ref="B5:H5"/>
    <mergeCell ref="B6:H6"/>
    <mergeCell ref="B7:H7"/>
    <mergeCell ref="B8:H8"/>
    <mergeCell ref="B9:H9"/>
    <mergeCell ref="B10:H10"/>
    <mergeCell ref="B11:H11"/>
    <mergeCell ref="F13:H13"/>
    <mergeCell ref="B14:H14"/>
    <mergeCell ref="B15:H15"/>
    <mergeCell ref="C16:H16"/>
    <mergeCell ref="B17:H17"/>
    <mergeCell ref="B18:H18"/>
    <mergeCell ref="C19:H19"/>
    <mergeCell ref="C20:H20"/>
    <mergeCell ref="C21:H21"/>
    <mergeCell ref="C22:D22"/>
    <mergeCell ref="F22:H22"/>
    <mergeCell ref="F23:H23"/>
    <mergeCell ref="F24:H24"/>
    <mergeCell ref="F25:H25"/>
    <mergeCell ref="F26:H26"/>
    <mergeCell ref="F27:H27"/>
    <mergeCell ref="F28:H28"/>
    <mergeCell ref="A5:A10"/>
    <mergeCell ref="A14:A18"/>
    <mergeCell ref="A19:A21"/>
    <mergeCell ref="A22:A28"/>
    <mergeCell ref="A30:A39"/>
    <mergeCell ref="A40:A47"/>
    <mergeCell ref="A48:A52"/>
    <mergeCell ref="B23:B25"/>
    <mergeCell ref="B26:B28"/>
    <mergeCell ref="B30:B33"/>
    <mergeCell ref="B34:B35"/>
    <mergeCell ref="B40:B41"/>
    <mergeCell ref="B42:B43"/>
    <mergeCell ref="B44:B45"/>
    <mergeCell ref="B46:B47"/>
    <mergeCell ref="B49:B50"/>
    <mergeCell ref="B51:B52"/>
  </mergeCells>
  <dataValidations count="1">
    <dataValidation type="list" allowBlank="1" showErrorMessage="1" sqref="D38 D43 D44 D45 D50 D52 D53 D30:D33 D46:D47 D54:D9993">
      <formula1>[1]要素或下拉框值集指标!#REF!</formula1>
    </dataValidation>
  </dataValidations>
  <pageMargins left="0.7" right="0.7" top="0.75" bottom="0.75" header="0.3" footer="0.3"/>
  <pageSetup paperSize="9" scale="81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tabSelected="1" topLeftCell="A10" workbookViewId="0">
      <selection activeCell="B16" sqref="B16:H16"/>
    </sheetView>
  </sheetViews>
  <sheetFormatPr defaultColWidth="9" defaultRowHeight="13.5" outlineLevelCol="7"/>
  <cols>
    <col min="1" max="1" width="13" style="1" customWidth="1"/>
    <col min="2" max="2" width="8.10833333333333" style="1" customWidth="1"/>
    <col min="3" max="3" width="28" style="1" customWidth="1"/>
    <col min="4" max="4" width="7.44166666666667" style="1" customWidth="1"/>
    <col min="5" max="5" width="12.5583333333333" style="1" customWidth="1"/>
    <col min="6" max="6" width="8.10833333333333" style="1" customWidth="1"/>
    <col min="7" max="7" width="10.225" style="1" customWidth="1"/>
    <col min="8" max="8" width="10.8916666666667" style="1" customWidth="1"/>
    <col min="9" max="16384" width="9" style="1"/>
  </cols>
  <sheetData>
    <row r="1" ht="59" customHeight="1" spans="1:8">
      <c r="A1" s="2" t="s">
        <v>95</v>
      </c>
      <c r="B1" s="3"/>
      <c r="C1" s="3"/>
      <c r="D1" s="3"/>
      <c r="E1" s="3"/>
      <c r="F1" s="3"/>
      <c r="G1" s="3"/>
      <c r="H1" s="3"/>
    </row>
    <row r="2" spans="1:8">
      <c r="A2" s="4" t="s">
        <v>96</v>
      </c>
      <c r="B2" s="5" t="s">
        <v>97</v>
      </c>
      <c r="C2" s="6"/>
      <c r="D2" s="7"/>
      <c r="E2" s="4" t="s">
        <v>98</v>
      </c>
      <c r="F2" s="8" t="s">
        <v>97</v>
      </c>
      <c r="G2" s="8"/>
      <c r="H2" s="8"/>
    </row>
    <row r="3" spans="1:8">
      <c r="A3" s="9" t="s">
        <v>99</v>
      </c>
      <c r="B3" s="5"/>
      <c r="C3" s="6"/>
      <c r="D3" s="7"/>
      <c r="E3" s="4" t="s">
        <v>100</v>
      </c>
      <c r="F3" s="8"/>
      <c r="G3" s="8"/>
      <c r="H3" s="8"/>
    </row>
    <row r="4" spans="1:8">
      <c r="A4" s="9" t="s">
        <v>101</v>
      </c>
      <c r="B4" s="10" t="s">
        <v>102</v>
      </c>
      <c r="C4" s="6"/>
      <c r="D4" s="7"/>
      <c r="E4" s="4" t="s">
        <v>103</v>
      </c>
      <c r="F4" s="11" t="s">
        <v>3</v>
      </c>
      <c r="G4" s="8"/>
      <c r="H4" s="8"/>
    </row>
    <row r="5" spans="1:8">
      <c r="A5" s="9" t="s">
        <v>104</v>
      </c>
      <c r="B5" s="12">
        <v>45292</v>
      </c>
      <c r="C5" s="6"/>
      <c r="D5" s="7"/>
      <c r="E5" s="4" t="s">
        <v>105</v>
      </c>
      <c r="F5" s="13">
        <v>45657</v>
      </c>
      <c r="G5" s="8"/>
      <c r="H5" s="8"/>
    </row>
    <row r="6" ht="25" customHeight="1" spans="1:8">
      <c r="A6" s="14" t="s">
        <v>106</v>
      </c>
      <c r="B6" s="15" t="s">
        <v>107</v>
      </c>
      <c r="C6" s="16"/>
      <c r="D6" s="16"/>
      <c r="E6" s="16"/>
      <c r="F6" s="16"/>
      <c r="G6" s="16"/>
      <c r="H6" s="17"/>
    </row>
    <row r="7" ht="28" customHeight="1" spans="1:8">
      <c r="A7" s="9" t="s">
        <v>108</v>
      </c>
      <c r="B7" s="18" t="s">
        <v>109</v>
      </c>
      <c r="C7" s="19"/>
      <c r="D7" s="19"/>
      <c r="E7" s="19"/>
      <c r="F7" s="19"/>
      <c r="G7" s="19"/>
      <c r="H7" s="20"/>
    </row>
    <row r="8" ht="38" customHeight="1" spans="1:8">
      <c r="A8" s="9" t="s">
        <v>110</v>
      </c>
      <c r="B8" s="18" t="s">
        <v>111</v>
      </c>
      <c r="C8" s="19"/>
      <c r="D8" s="19"/>
      <c r="E8" s="19"/>
      <c r="F8" s="19"/>
      <c r="G8" s="19"/>
      <c r="H8" s="20"/>
    </row>
    <row r="9" spans="1:8">
      <c r="A9" s="9" t="s">
        <v>112</v>
      </c>
      <c r="B9" s="10" t="s">
        <v>113</v>
      </c>
      <c r="C9" s="6"/>
      <c r="D9" s="6"/>
      <c r="E9" s="6"/>
      <c r="F9" s="6"/>
      <c r="G9" s="6"/>
      <c r="H9" s="7"/>
    </row>
    <row r="10" spans="1:8">
      <c r="A10" s="9" t="s">
        <v>114</v>
      </c>
      <c r="B10" s="10" t="s">
        <v>115</v>
      </c>
      <c r="C10" s="6"/>
      <c r="D10" s="6"/>
      <c r="E10" s="6"/>
      <c r="F10" s="6"/>
      <c r="G10" s="6"/>
      <c r="H10" s="7"/>
    </row>
    <row r="11" spans="1:8">
      <c r="A11" s="9" t="s">
        <v>116</v>
      </c>
      <c r="B11" s="10" t="s">
        <v>3</v>
      </c>
      <c r="C11" s="6"/>
      <c r="D11" s="6"/>
      <c r="E11" s="6"/>
      <c r="F11" s="6"/>
      <c r="G11" s="6"/>
      <c r="H11" s="7"/>
    </row>
    <row r="12" spans="1:8">
      <c r="A12" s="9" t="s">
        <v>117</v>
      </c>
      <c r="B12" s="10" t="s">
        <v>115</v>
      </c>
      <c r="C12" s="6"/>
      <c r="D12" s="6"/>
      <c r="E12" s="6"/>
      <c r="F12" s="6"/>
      <c r="G12" s="6"/>
      <c r="H12" s="7"/>
    </row>
    <row r="13" spans="1:8">
      <c r="A13" s="9" t="s">
        <v>118</v>
      </c>
      <c r="B13" s="11" t="s">
        <v>119</v>
      </c>
      <c r="C13" s="8"/>
      <c r="D13" s="8"/>
      <c r="E13" s="8"/>
      <c r="F13" s="8"/>
      <c r="G13" s="8"/>
      <c r="H13" s="8"/>
    </row>
    <row r="14" spans="1:8">
      <c r="A14" s="9" t="s">
        <v>120</v>
      </c>
      <c r="B14" s="5"/>
      <c r="C14" s="6"/>
      <c r="D14" s="6"/>
      <c r="E14" s="6"/>
      <c r="F14" s="6"/>
      <c r="G14" s="6"/>
      <c r="H14" s="7"/>
    </row>
    <row r="15" ht="24" spans="1:8">
      <c r="A15" s="9" t="s">
        <v>121</v>
      </c>
      <c r="B15" s="5"/>
      <c r="C15" s="6"/>
      <c r="D15" s="6"/>
      <c r="E15" s="6"/>
      <c r="F15" s="6"/>
      <c r="G15" s="6"/>
      <c r="H15" s="7"/>
    </row>
    <row r="16" ht="66" customHeight="1" spans="1:8">
      <c r="A16" s="21" t="s">
        <v>16</v>
      </c>
      <c r="B16" s="22" t="s">
        <v>122</v>
      </c>
      <c r="C16" s="23"/>
      <c r="D16" s="23"/>
      <c r="E16" s="23"/>
      <c r="F16" s="23"/>
      <c r="G16" s="23"/>
      <c r="H16" s="23"/>
    </row>
    <row r="17" ht="24" spans="1:8">
      <c r="A17" s="21" t="s">
        <v>45</v>
      </c>
      <c r="B17" s="21" t="s">
        <v>46</v>
      </c>
      <c r="C17" s="21" t="s">
        <v>47</v>
      </c>
      <c r="D17" s="9" t="s">
        <v>48</v>
      </c>
      <c r="E17" s="9" t="s">
        <v>123</v>
      </c>
      <c r="F17" s="21" t="s">
        <v>50</v>
      </c>
      <c r="G17" s="9" t="s">
        <v>51</v>
      </c>
      <c r="H17" s="9" t="s">
        <v>52</v>
      </c>
    </row>
    <row r="18" spans="1:8">
      <c r="A18" s="9" t="s">
        <v>124</v>
      </c>
      <c r="B18" s="9" t="s">
        <v>125</v>
      </c>
      <c r="C18" s="11" t="s">
        <v>126</v>
      </c>
      <c r="D18" s="11" t="s">
        <v>60</v>
      </c>
      <c r="E18" s="8">
        <v>190</v>
      </c>
      <c r="F18" s="11" t="s">
        <v>127</v>
      </c>
      <c r="G18" s="8"/>
      <c r="H18" s="8" t="s">
        <v>10</v>
      </c>
    </row>
    <row r="19" spans="1:8">
      <c r="A19" s="9" t="s">
        <v>124</v>
      </c>
      <c r="B19" s="9" t="s">
        <v>125</v>
      </c>
      <c r="C19" s="11" t="s">
        <v>128</v>
      </c>
      <c r="D19" s="11" t="s">
        <v>60</v>
      </c>
      <c r="E19" s="8">
        <v>17.8</v>
      </c>
      <c r="F19" s="11" t="s">
        <v>127</v>
      </c>
      <c r="G19" s="8"/>
      <c r="H19" s="8" t="s">
        <v>10</v>
      </c>
    </row>
    <row r="20" spans="1:8">
      <c r="A20" s="9" t="s">
        <v>129</v>
      </c>
      <c r="B20" s="9" t="s">
        <v>130</v>
      </c>
      <c r="C20" s="11" t="s">
        <v>131</v>
      </c>
      <c r="D20" s="24" t="s">
        <v>83</v>
      </c>
      <c r="E20" s="8">
        <v>160</v>
      </c>
      <c r="F20" s="11" t="s">
        <v>132</v>
      </c>
      <c r="G20" s="8"/>
      <c r="H20" s="8" t="s">
        <v>10</v>
      </c>
    </row>
    <row r="21" spans="1:8">
      <c r="A21" s="9"/>
      <c r="B21" s="9"/>
      <c r="C21" s="11" t="s">
        <v>133</v>
      </c>
      <c r="D21" s="24" t="s">
        <v>83</v>
      </c>
      <c r="E21" s="8">
        <v>81.4</v>
      </c>
      <c r="F21" s="11" t="s">
        <v>134</v>
      </c>
      <c r="G21" s="8"/>
      <c r="H21" s="8"/>
    </row>
    <row r="22" spans="1:8">
      <c r="A22" s="9"/>
      <c r="B22" s="9"/>
      <c r="C22" s="11" t="s">
        <v>135</v>
      </c>
      <c r="D22" s="24" t="s">
        <v>56</v>
      </c>
      <c r="E22" s="8">
        <v>42</v>
      </c>
      <c r="F22" s="11" t="s">
        <v>136</v>
      </c>
      <c r="G22" s="8"/>
      <c r="H22" s="8"/>
    </row>
    <row r="23" spans="1:8">
      <c r="A23" s="9"/>
      <c r="B23" s="9"/>
      <c r="C23" s="11" t="s">
        <v>137</v>
      </c>
      <c r="D23" s="24" t="s">
        <v>138</v>
      </c>
      <c r="E23" s="25" t="s">
        <v>139</v>
      </c>
      <c r="F23" s="11" t="s">
        <v>140</v>
      </c>
      <c r="G23" s="8"/>
      <c r="H23" s="8"/>
    </row>
    <row r="24" spans="1:8">
      <c r="A24" s="9"/>
      <c r="B24" s="9"/>
      <c r="C24" s="11" t="s">
        <v>141</v>
      </c>
      <c r="D24" s="24" t="s">
        <v>56</v>
      </c>
      <c r="E24" s="8">
        <v>13</v>
      </c>
      <c r="F24" s="11" t="s">
        <v>142</v>
      </c>
      <c r="G24" s="8"/>
      <c r="H24" s="8"/>
    </row>
    <row r="25" spans="1:8">
      <c r="A25" s="9" t="s">
        <v>129</v>
      </c>
      <c r="B25" s="9" t="s">
        <v>143</v>
      </c>
      <c r="C25" s="11" t="s">
        <v>144</v>
      </c>
      <c r="D25" s="24" t="s">
        <v>56</v>
      </c>
      <c r="E25" s="8">
        <v>100</v>
      </c>
      <c r="F25" s="8" t="s">
        <v>57</v>
      </c>
      <c r="G25" s="8"/>
      <c r="H25" s="8" t="s">
        <v>10</v>
      </c>
    </row>
    <row r="26" spans="1:8">
      <c r="A26" s="9" t="s">
        <v>129</v>
      </c>
      <c r="B26" s="9" t="s">
        <v>143</v>
      </c>
      <c r="C26" s="11" t="s">
        <v>145</v>
      </c>
      <c r="D26" s="24" t="s">
        <v>56</v>
      </c>
      <c r="E26" s="8">
        <v>100</v>
      </c>
      <c r="F26" s="8" t="s">
        <v>57</v>
      </c>
      <c r="G26" s="8"/>
      <c r="H26" s="8" t="s">
        <v>10</v>
      </c>
    </row>
    <row r="27" spans="1:8">
      <c r="A27" s="9" t="s">
        <v>129</v>
      </c>
      <c r="B27" s="9" t="s">
        <v>143</v>
      </c>
      <c r="C27" s="11" t="s">
        <v>146</v>
      </c>
      <c r="D27" s="24" t="s">
        <v>56</v>
      </c>
      <c r="E27" s="8">
        <v>100</v>
      </c>
      <c r="F27" s="8" t="s">
        <v>57</v>
      </c>
      <c r="G27" s="8"/>
      <c r="H27" s="8" t="s">
        <v>10</v>
      </c>
    </row>
    <row r="28" spans="1:8">
      <c r="A28" s="9" t="s">
        <v>129</v>
      </c>
      <c r="B28" s="9" t="s">
        <v>147</v>
      </c>
      <c r="C28" s="11" t="s">
        <v>148</v>
      </c>
      <c r="D28" s="11" t="s">
        <v>149</v>
      </c>
      <c r="E28" s="11" t="s">
        <v>78</v>
      </c>
      <c r="F28" s="8"/>
      <c r="G28" s="8"/>
      <c r="H28" s="8" t="s">
        <v>10</v>
      </c>
    </row>
    <row r="29" ht="24" spans="1:8">
      <c r="A29" s="9" t="s">
        <v>150</v>
      </c>
      <c r="B29" s="9" t="s">
        <v>80</v>
      </c>
      <c r="C29" s="26" t="s">
        <v>151</v>
      </c>
      <c r="D29" s="11" t="s">
        <v>149</v>
      </c>
      <c r="E29" s="11" t="s">
        <v>152</v>
      </c>
      <c r="F29" s="8"/>
      <c r="G29" s="8"/>
      <c r="H29" s="8" t="s">
        <v>10</v>
      </c>
    </row>
    <row r="30" ht="24" spans="1:8">
      <c r="A30" s="9" t="s">
        <v>150</v>
      </c>
      <c r="B30" s="9" t="s">
        <v>80</v>
      </c>
      <c r="C30" s="26" t="s">
        <v>153</v>
      </c>
      <c r="D30" s="11" t="s">
        <v>149</v>
      </c>
      <c r="E30" s="11" t="s">
        <v>154</v>
      </c>
      <c r="F30" s="8"/>
      <c r="G30" s="8"/>
      <c r="H30" s="8" t="s">
        <v>10</v>
      </c>
    </row>
    <row r="31" spans="1:8">
      <c r="A31" s="9" t="s">
        <v>150</v>
      </c>
      <c r="B31" s="9" t="s">
        <v>80</v>
      </c>
      <c r="C31" s="8"/>
      <c r="D31" s="8"/>
      <c r="E31" s="8"/>
      <c r="F31" s="8"/>
      <c r="G31" s="8"/>
      <c r="H31" s="8" t="s">
        <v>10</v>
      </c>
    </row>
    <row r="32" spans="1:8">
      <c r="A32" s="9" t="s">
        <v>150</v>
      </c>
      <c r="B32" s="9" t="s">
        <v>80</v>
      </c>
      <c r="C32" s="8"/>
      <c r="D32" s="8"/>
      <c r="E32" s="8"/>
      <c r="F32" s="8"/>
      <c r="G32" s="8"/>
      <c r="H32" s="8" t="s">
        <v>10</v>
      </c>
    </row>
    <row r="33" ht="36" spans="1:8">
      <c r="A33" s="9" t="s">
        <v>155</v>
      </c>
      <c r="B33" s="9" t="s">
        <v>156</v>
      </c>
      <c r="C33" s="11" t="s">
        <v>157</v>
      </c>
      <c r="D33" s="11" t="s">
        <v>83</v>
      </c>
      <c r="E33" s="8">
        <v>95</v>
      </c>
      <c r="F33" s="8" t="s">
        <v>57</v>
      </c>
      <c r="G33" s="8"/>
      <c r="H33" s="8" t="s">
        <v>10</v>
      </c>
    </row>
  </sheetData>
  <mergeCells count="27">
    <mergeCell ref="A1:H1"/>
    <mergeCell ref="B2:D2"/>
    <mergeCell ref="F2:H2"/>
    <mergeCell ref="B3:D3"/>
    <mergeCell ref="F3:H3"/>
    <mergeCell ref="B4:D4"/>
    <mergeCell ref="F4:H4"/>
    <mergeCell ref="B5:D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19"/>
    <mergeCell ref="A20:A28"/>
    <mergeCell ref="A29:A32"/>
    <mergeCell ref="B18:B19"/>
    <mergeCell ref="B20:B24"/>
    <mergeCell ref="B25:B27"/>
    <mergeCell ref="B29:B32"/>
  </mergeCells>
  <pageMargins left="0.7" right="0.7" top="0.75" bottom="0.75" header="0.3" footer="0.3"/>
  <pageSetup paperSize="9" scale="90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整体绩效目标表</vt:lpstr>
      <vt:lpstr>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初夏</cp:lastModifiedBy>
  <dcterms:created xsi:type="dcterms:W3CDTF">2024-02-18T01:20:00Z</dcterms:created>
  <dcterms:modified xsi:type="dcterms:W3CDTF">2024-05-22T03:21:37Z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C3E7BC135C954B86B4C4D54272602145_11</vt:lpwstr>
  </property>
  <property fmtid="{D5CDD505-2E9C-101B-9397-08002B2CF9AE}" pid="3" name="KSOProductBuildVer">
    <vt:lpwstr>2052-11.1.0.10314</vt:lpwstr>
  </property>
</Properties>
</file>