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'3'!$A$1:$E$30</definedName>
    <definedName name="_xlnm.Print_Area" localSheetId="5">'4'!$A$1:$D$37</definedName>
    <definedName name="_xlnm.Print_Area" localSheetId="6">'5'!$A$1:$L$10</definedName>
    <definedName name="_xlnm.Print_Area" localSheetId="7">'6'!$A$1:$E$30</definedName>
    <definedName name="_xlnm.Print_Area" localSheetId="8">'7'!$A$1:$E$34</definedName>
    <definedName name="_xlnm.Print_Area" localSheetId="9">'8'!$A$1:$I$8</definedName>
    <definedName name="_xlnm.Print_Area" localSheetId="10">'9'!$A$1:$D$26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'5'!$1:$5</definedName>
    <definedName name="_xlnm.Print_Titles" localSheetId="7">'6'!$1:$5</definedName>
    <definedName name="_xlnm.Print_Titles" localSheetId="8">'7'!$1:$6</definedName>
    <definedName name="_xlnm.Print_Titles" localSheetId="9">'8'!$1:$6</definedName>
    <definedName name="_xlnm.Print_Titles" localSheetId="10">'9'!$1:$4</definedName>
  </definedNames>
  <calcPr calcId="144525"/>
</workbook>
</file>

<file path=xl/sharedStrings.xml><?xml version="1.0" encoding="utf-8"?>
<sst xmlns="http://schemas.openxmlformats.org/spreadsheetml/2006/main" count="413" uniqueCount="262">
  <si>
    <t>单位代码：208037</t>
  </si>
  <si>
    <t>单位名称：宁县九岘初级中学</t>
  </si>
  <si>
    <t>部门预算公开表</t>
  </si>
  <si>
    <t>编制日期：2022年12月29日</t>
  </si>
  <si>
    <t>部门领导：</t>
  </si>
  <si>
    <t>张兰涛</t>
  </si>
  <si>
    <t>财务负责人：</t>
  </si>
  <si>
    <t>鲁小明</t>
  </si>
  <si>
    <t>制表人：黄安宁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</si>
  <si>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</si>
  <si>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</si>
  <si>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</si>
  <si>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</si>
  <si>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</si>
  <si>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</si>
  <si>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</si>
  <si>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</si>
  <si>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</si>
  <si>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</si>
  <si>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</si>
  <si>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</si>
  <si>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</si>
  <si>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</si>
  <si>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</si>
  <si>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</si>
  <si>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</si>
  <si>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</si>
  <si>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</si>
  <si>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</si>
  <si>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</si>
  <si>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单位：宁县九岘初级中学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</si>
  <si>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</si>
  <si>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</si>
  <si>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</si>
  <si>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</si>
  <si>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</si>
  <si>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</si>
  <si>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</si>
  <si>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</si>
  <si>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</si>
  <si>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</si>
  <si>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</si>
  <si>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</si>
  <si>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</si>
  <si>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</si>
  <si>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</si>
  <si>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</si>
  <si>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</si>
  <si>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</si>
  <si>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</si>
  <si>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</si>
  <si>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</si>
  <si>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</si>
  <si>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</si>
  <si>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</si>
  <si>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</si>
  <si>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</si>
  <si>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</si>
  <si>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</si>
  <si>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</si>
  <si>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</si>
  <si>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</si>
  <si>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</si>
  <si>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</si>
  <si>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</si>
  <si>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</si>
  <si>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</si>
  <si>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</si>
  <si>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</si>
  <si>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</si>
  <si>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</si>
  <si>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</si>
  <si>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</si>
  <si>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</si>
  <si>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</si>
  <si>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</si>
  <si>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</si>
  <si>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</si>
  <si>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</si>
  <si>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</si>
  <si>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</si>
  <si>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</si>
  <si>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</si>
  <si>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</si>
  <si>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</si>
  <si>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</si>
  <si>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</si>
  <si>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</si>
  <si>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</si>
  <si>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</si>
  <si>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</si>
  <si>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</si>
  <si>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</si>
  <si>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</si>
  <si>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</si>
  <si>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</si>
  <si>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</si>
  <si>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</si>
  <si>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</si>
  <si>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</si>
  <si>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合计</t>
  </si>
  <si>
    <t>教育支出</t>
  </si>
  <si>
    <t>20502</t>
  </si>
  <si>
    <t xml:space="preserve"> 普通教育</t>
  </si>
  <si>
    <t>2050203</t>
  </si>
  <si>
    <t>初中教育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</si>
  <si>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</si>
  <si>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</si>
  <si>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</si>
  <si>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</si>
  <si>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</si>
  <si>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</si>
  <si>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</si>
  <si>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</si>
  <si>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</si>
  <si>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</si>
  <si>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</si>
  <si>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</si>
  <si>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</si>
  <si>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</si>
  <si>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</si>
  <si>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</si>
  <si>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208037</t>
  </si>
  <si>
    <t>宁县九岘初级中学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</si>
  <si>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</si>
  <si>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</si>
  <si>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</si>
  <si>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</si>
  <si>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</si>
  <si>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</si>
  <si>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</si>
  <si>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</si>
  <si>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</si>
  <si>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</si>
  <si>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</si>
  <si>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</si>
  <si>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</si>
  <si>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</si>
  <si>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</si>
  <si>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</si>
  <si>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</si>
  <si>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</si>
  <si>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</si>
  <si>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</si>
  <si>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</si>
  <si>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</si>
  <si>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</si>
  <si>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</si>
  <si>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</si>
  <si>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30208</t>
  </si>
  <si>
    <t xml:space="preserve">  取暖费</t>
  </si>
  <si>
    <t>30211</t>
  </si>
  <si>
    <t xml:space="preserve">  差旅费</t>
  </si>
  <si>
    <t>30216</t>
  </si>
  <si>
    <t xml:space="preserve">  培训费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</si>
  <si>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</si>
  <si>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</si>
  <si>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</si>
  <si>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</si>
  <si>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</si>
  <si>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</si>
  <si>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</si>
  <si>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</si>
  <si>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</si>
  <si>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</si>
  <si>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</si>
  <si>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</si>
  <si>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</si>
  <si>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</si>
  <si>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</si>
  <si>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</si>
  <si>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</si>
  <si>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</si>
  <si>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</si>
  <si>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</si>
  <si>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</si>
  <si>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</si>
  <si>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</si>
  <si>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</si>
  <si>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</si>
  <si>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</si>
  <si>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</si>
  <si>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</si>
  <si>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</si>
  <si>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</si>
  <si>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</si>
  <si>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</si>
  <si>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</si>
  <si>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</si>
  <si>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</si>
  <si>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</si>
  <si>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</si>
  <si>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</si>
  <si>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</si>
  <si>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黄安宁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</si>
  <si>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</si>
  <si>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</si>
  <si>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</si>
  <si>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中共宁县县委办公室、宁县人民政府办公室关于印发《宁县教育局职能配置、内设机构和人员编制规定》的通知（宁办字〔</t>
    </r>
    <r>
      <rPr>
        <sz val="9"/>
        <color rgb="FF000000"/>
        <rFont val="Calibri"/>
        <charset val="1"/>
      </rPr>
      <t>2019</t>
    </r>
    <r>
      <rPr>
        <sz val="9"/>
        <color rgb="FF000000"/>
        <rFont val="宋体"/>
        <charset val="1"/>
      </rPr>
      <t>〕</t>
    </r>
    <r>
      <rPr>
        <sz val="9"/>
        <color rgb="FF000000"/>
        <rFont val="Calibri"/>
        <charset val="1"/>
      </rPr>
      <t>40</t>
    </r>
    <r>
      <rPr>
        <sz val="9"/>
        <color rgb="FF000000"/>
        <rFont val="宋体"/>
        <charset val="1"/>
      </rPr>
      <t>号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）</t>
    </r>
  </si>
  <si>
    <t>职能概述</t>
  </si>
  <si>
    <t>负责初中义务教育，促进基础教育发展，负责初中学历教育等工作。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</si>
  <si>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</si>
  <si>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</si>
  <si>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</si>
  <si>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</si>
  <si>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</si>
  <si>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</si>
  <si>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</si>
  <si>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</si>
  <si>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</si>
  <si>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</si>
  <si>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</si>
  <si>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</si>
  <si>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核定事业编制20名，临时工编制1名，共计编制21名。</t>
  </si>
  <si>
    <t>部门（单位）基本制度建设情况</t>
  </si>
  <si>
    <t>制度建设完整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</si>
  <si>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</si>
  <si>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</si>
  <si>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</si>
  <si>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</si>
  <si>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</si>
  <si>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</si>
  <si>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</si>
  <si>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</si>
  <si>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</si>
  <si>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</si>
  <si>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</si>
  <si>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</si>
  <si>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</si>
  <si>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</si>
  <si>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</si>
  <si>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</si>
  <si>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</si>
  <si>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</si>
  <si>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</si>
  <si>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</si>
  <si>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</si>
  <si>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</si>
  <si>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各类资金使用率</t>
  </si>
  <si>
    <t>效益指标</t>
  </si>
  <si>
    <t>社会效益指标</t>
  </si>
  <si>
    <t>教师队伍素质、学生素质、教育教学质量</t>
  </si>
  <si>
    <t>提升</t>
  </si>
  <si>
    <t>满意度指标</t>
  </si>
  <si>
    <t>服务对象满意度指标</t>
  </si>
  <si>
    <t>学校和老师满意度、家长和学生满意度</t>
  </si>
  <si>
    <t>≥85%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</si>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</sst>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\ @"/>
    <numFmt numFmtId="177" formatCode="_-#,###.00,_-;\(#,###.00,\);_-\ \ &quot;-&quot;_-;_-@_-"/>
    <numFmt numFmtId="178" formatCode="\$#,##0.00;\(\$#,##0.00\)"/>
    <numFmt numFmtId="179" formatCode="#,##0.00\¥;\-#,##0.00\¥"/>
    <numFmt numFmtId="180" formatCode="0.0%"/>
    <numFmt numFmtId="181" formatCode="_-* #,##0.00_$_-;\-* #,##0.00_$_-;_-* &quot;-&quot;??_$_-;_-@_-"/>
    <numFmt numFmtId="182" formatCode="_-* #,##0\¥_-;\-* #,##0\¥_-;_-* &quot;-&quot;\¥_-;_-@_-"/>
    <numFmt numFmtId="183" formatCode="_-* #,##0.00_-;\-* #,##0.00_-;_-* &quot;-&quot;??_-;_-@_-"/>
    <numFmt numFmtId="184" formatCode="_-&quot;$&quot;* #,##0_-;\-&quot;$&quot;* #,##0_-;_-&quot;$&quot;* &quot;-&quot;_-;_-@_-"/>
    <numFmt numFmtId="185" formatCode="#,##0\ &quot; &quot;;\(#,##0\)\ ;&quot;—&quot;&quot; &quot;&quot; &quot;&quot; &quot;&quot; &quot;"/>
    <numFmt numFmtId="186" formatCode="_-* #,##0.0000000000_-;\-* #,##0.0000000000_-;_-* &quot;-&quot;??_-;_-@_-"/>
    <numFmt numFmtId="187" formatCode="#,##0;\(#,##0\)"/>
    <numFmt numFmtId="188" formatCode="_-* #,##0_-;\-* #,##0_-;_-* &quot;-&quot;_-;_-@_-"/>
    <numFmt numFmtId="189" formatCode="_-* #,##0_-;\-* #,##0_-;_-* &quot;-&quot;??_-;_-@_-"/>
    <numFmt numFmtId="190" formatCode="_-&quot;$&quot;* #,##0.00_-;\-&quot;$&quot;* #,##0.00_-;_-&quot;$&quot;* &quot;-&quot;??_-;_-@_-"/>
    <numFmt numFmtId="191" formatCode="_-#,##0_-;\(#,##0\);_-\ \ &quot;-&quot;_-;_-@_-"/>
    <numFmt numFmtId="192" formatCode="&quot;$&quot;#,##0;\-&quot;$&quot;#,##0"/>
    <numFmt numFmtId="193" formatCode="&quot;\&quot;#,##0.00;[Red]&quot;\&quot;\-#,##0.00"/>
    <numFmt numFmtId="194" formatCode="0.0"/>
    <numFmt numFmtId="195" formatCode="&quot;$&quot;#,##0_);\(&quot;$&quot;#,##0\)"/>
    <numFmt numFmtId="196" formatCode="yy\.mm\.dd"/>
    <numFmt numFmtId="197" formatCode="0.0%;\(0.0%\)"/>
    <numFmt numFmtId="198" formatCode="&quot;$&quot;#,##0_);[Red]\(&quot;$&quot;#,##0\)"/>
    <numFmt numFmtId="199" formatCode="#,##0.00\¥;[Red]\-#,##0.00\¥"/>
    <numFmt numFmtId="200" formatCode="#,##0_ "/>
    <numFmt numFmtId="201" formatCode="\(#,##0\)\ "/>
    <numFmt numFmtId="202" formatCode="_-#0&quot;.&quot;0,_-;\(#0&quot;.&quot;0,\);_-\ \ &quot;-&quot;_-;_-@_-"/>
    <numFmt numFmtId="203" formatCode="#,##0;\-#,##0;&quot;-&quot;"/>
    <numFmt numFmtId="204" formatCode="#,##0_);[Blue]\(#,##0\)"/>
    <numFmt numFmtId="205" formatCode="_-* #,##0.00&quot;$&quot;_-;\-* #,##0.00&quot;$&quot;_-;_-* &quot;-&quot;??&quot;$&quot;_-;_-@_-"/>
    <numFmt numFmtId="206" formatCode="[Blue]#,##0_);[Blue]\(#,##0\)"/>
    <numFmt numFmtId="207" formatCode="_-#,##0.00_-;\(#,##0.00\);_-\ \ &quot;-&quot;_-;_-@_-"/>
    <numFmt numFmtId="208" formatCode="&quot;\&quot;#,##0;[Red]&quot;\&quot;&quot;\&quot;&quot;\&quot;&quot;\&quot;&quot;\&quot;&quot;\&quot;&quot;\&quot;\-#,##0"/>
    <numFmt numFmtId="209" formatCode="_-* #,##0&quot;$&quot;_-;\-* #,##0&quot;$&quot;_-;_-* &quot;-&quot;&quot;$&quot;_-;_-@_-"/>
    <numFmt numFmtId="210" formatCode="#,##0.000000"/>
    <numFmt numFmtId="211" formatCode="#\ ??/??"/>
    <numFmt numFmtId="212" formatCode="&quot;\&quot;#,##0;&quot;\&quot;\-#,##0"/>
    <numFmt numFmtId="213" formatCode="[Blue]0.0%;[Blue]\(0.0%\)"/>
    <numFmt numFmtId="214" formatCode="_(&quot;$&quot;* #,##0.00_);_(&quot;$&quot;* \(#,##0.00\);_(&quot;$&quot;* &quot;-&quot;??_);_(@_)"/>
    <numFmt numFmtId="215" formatCode="#,##0_);\(#,##0_)"/>
    <numFmt numFmtId="216" formatCode="_-&quot;$&quot;\ * #,##0_-;_-&quot;$&quot;\ * #,##0\-;_-&quot;$&quot;\ * &quot;-&quot;_-;_-@_-"/>
    <numFmt numFmtId="217" formatCode="[Red]0.0%;[Red]\(0.0%\)"/>
    <numFmt numFmtId="218" formatCode="\$#,##0;\(\$#,##0\)"/>
    <numFmt numFmtId="219" formatCode="&quot;$&quot;#,##0.00_);[Red]\(&quot;$&quot;#,##0.00\)"/>
    <numFmt numFmtId="220" formatCode="_(&quot;$&quot;* #,##0_);_(&quot;$&quot;* \(#,##0\);_(&quot;$&quot;* &quot;-&quot;_);_(@_)"/>
    <numFmt numFmtId="221" formatCode="_-#,##0%_-;\(#,##0%\);_-\ &quot;-&quot;_-"/>
    <numFmt numFmtId="222" formatCode="mmm/dd/yyyy;_-\ &quot;N/A&quot;_-;_-\ &quot;-&quot;_-"/>
    <numFmt numFmtId="223" formatCode="_-#,###,_-;\(#,###,\);_-\ \ &quot;-&quot;_-;_-@_-"/>
    <numFmt numFmtId="224" formatCode="_([$€-2]* #,##0.00_);_([$€-2]* \(#,##0.00\);_([$€-2]* &quot;-&quot;??_)"/>
    <numFmt numFmtId="225" formatCode="0%;\(0%\)"/>
    <numFmt numFmtId="226" formatCode="mmm/yyyy;_-\ &quot;N/A&quot;_-;_-\ &quot;-&quot;_-"/>
    <numFmt numFmtId="227" formatCode="_-#0&quot;.&quot;0000_-;\(#0&quot;.&quot;0000\);_-\ \ &quot;-&quot;_-;_-@_-"/>
    <numFmt numFmtId="228" formatCode="&quot;$&quot;\ #,##0_-;[Red]&quot;$&quot;\ #,##0\-"/>
    <numFmt numFmtId="229" formatCode="&quot;$&quot;\ #,##0.00_-;[Red]&quot;$&quot;\ #,##0.00\-"/>
    <numFmt numFmtId="230" formatCode="&quot;$&quot;#,##0.00_);\(&quot;$&quot;#,##0.00\)"/>
    <numFmt numFmtId="231" formatCode="#,##0.0_);\(#,##0.0\)"/>
    <numFmt numFmtId="232" formatCode="_ &quot;\&quot;* #,##0_ ;_ &quot;\&quot;* \-#,##0_ ;_ &quot;\&quot;* &quot;-&quot;_ ;_ @_ "/>
    <numFmt numFmtId="233" formatCode="_-* #,##0_$_-;\-* #,##0_$_-;_-* &quot;-&quot;_$_-;_-@_-"/>
    <numFmt numFmtId="234" formatCode="#,##0.0"/>
    <numFmt numFmtId="235" formatCode="_(* #,##0.0,_);_(* \(#,##0.0,\);_(* &quot;-&quot;_);_(@_)"/>
    <numFmt numFmtId="236" formatCode="_ &quot;\&quot;* #,##0.00_ ;_ &quot;\&quot;* \-#,##0.00_ ;_ &quot;\&quot;* &quot;-&quot;??_ ;_ @_ "/>
    <numFmt numFmtId="23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8" formatCode="#,##0.00_ "/>
    <numFmt numFmtId="239" formatCode="0.00_ "/>
    <numFmt numFmtId="240" formatCode="#,##0.00_ ;[Red]\-#,##0.00\ "/>
  </numFmts>
  <fonts count="170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宋体"/>
      <charset val="134"/>
    </font>
    <font>
      <sz val="9"/>
      <color indexed="8"/>
      <name val="Calibri"/>
      <charset val="134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indexed="8"/>
      <name val="Calibri"/>
      <charset val="134"/>
    </font>
    <font>
      <sz val="11"/>
      <color indexed="8"/>
      <name val="宋体"/>
      <charset val="134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indexed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黑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9" fillId="0" borderId="0" applyNumberFormat="0" applyFill="0"/>
    <xf numFmtId="0" fontId="50" fillId="4" borderId="0" applyNumberFormat="0" applyBorder="0" applyAlignment="0" applyProtection="0">
      <alignment vertical="center"/>
    </xf>
    <xf numFmtId="0" fontId="51" fillId="5" borderId="10" applyNumberFormat="0" applyAlignment="0" applyProtection="0">
      <alignment vertical="center"/>
    </xf>
    <xf numFmtId="183" fontId="0" fillId="0" borderId="0" applyFont="0" applyFill="0" applyBorder="0" applyAlignment="0" applyProtection="0"/>
    <xf numFmtId="44" fontId="48" fillId="0" borderId="0" applyFon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54" fillId="0" borderId="0"/>
    <xf numFmtId="41" fontId="48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/>
    <xf numFmtId="0" fontId="55" fillId="0" borderId="0">
      <protection locked="0"/>
    </xf>
    <xf numFmtId="0" fontId="50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197" fontId="0" fillId="0" borderId="0" applyFill="0" applyBorder="0" applyAlignment="0"/>
    <xf numFmtId="0" fontId="56" fillId="9" borderId="11" applyNumberFormat="0" applyAlignment="0" applyProtection="0">
      <alignment vertical="center"/>
    </xf>
    <xf numFmtId="0" fontId="36" fillId="0" borderId="0"/>
    <xf numFmtId="0" fontId="57" fillId="1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8" fillId="11" borderId="0" applyNumberFormat="0" applyBorder="0" applyAlignment="0" applyProtection="0"/>
    <xf numFmtId="196" fontId="0" fillId="0" borderId="12" applyFill="0" applyProtection="0">
      <alignment horizontal="right"/>
    </xf>
    <xf numFmtId="0" fontId="59" fillId="12" borderId="0" applyNumberFormat="0" applyBorder="0" applyAlignment="0" applyProtection="0">
      <alignment vertical="center"/>
    </xf>
    <xf numFmtId="9" fontId="60" fillId="0" borderId="0" applyNumberFormat="0" applyFill="0" applyBorder="0" applyAlignment="0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1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3" fillId="0" borderId="0"/>
    <xf numFmtId="9" fontId="48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88" fontId="36" fillId="0" borderId="0" applyFont="0" applyFill="0" applyBorder="0" applyAlignment="0" applyProtection="0"/>
    <xf numFmtId="0" fontId="63" fillId="0" borderId="0"/>
    <xf numFmtId="0" fontId="55" fillId="0" borderId="0"/>
    <xf numFmtId="0" fontId="65" fillId="14" borderId="0" applyNumberFormat="0" applyBorder="0" applyAlignment="0" applyProtection="0">
      <alignment vertical="center"/>
    </xf>
    <xf numFmtId="0" fontId="66" fillId="0" borderId="0">
      <alignment horizontal="left"/>
    </xf>
    <xf numFmtId="0" fontId="48" fillId="15" borderId="13" applyNumberFormat="0" applyFont="0" applyAlignment="0" applyProtection="0">
      <alignment vertical="center"/>
    </xf>
    <xf numFmtId="0" fontId="40" fillId="0" borderId="0">
      <alignment vertical="center"/>
    </xf>
    <xf numFmtId="0" fontId="62" fillId="16" borderId="0" applyNumberFormat="0" applyBorder="0" applyAlignment="0" applyProtection="0">
      <alignment vertical="center"/>
    </xf>
    <xf numFmtId="0" fontId="67" fillId="0" borderId="0" applyNumberFormat="0" applyAlignment="0">
      <alignment horizontal="left"/>
    </xf>
    <xf numFmtId="204" fontId="0" fillId="0" borderId="0" applyFill="0" applyBorder="0" applyAlignment="0"/>
    <xf numFmtId="0" fontId="6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9" fillId="0" borderId="0">
      <alignment vertical="center"/>
    </xf>
    <xf numFmtId="206" fontId="0" fillId="0" borderId="0" applyFill="0" applyBorder="0" applyAlignment="0"/>
    <xf numFmtId="0" fontId="59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24" fontId="73" fillId="0" borderId="0" applyFont="0" applyFill="0" applyBorder="0" applyAlignment="0" applyProtection="0"/>
    <xf numFmtId="0" fontId="36" fillId="18" borderId="14">
      <protection locked="0"/>
    </xf>
    <xf numFmtId="0" fontId="74" fillId="0" borderId="0" applyNumberFormat="0" applyFill="0" applyBorder="0" applyAlignment="0" applyProtection="0">
      <alignment vertical="center"/>
    </xf>
    <xf numFmtId="0" fontId="75" fillId="0" borderId="0"/>
    <xf numFmtId="0" fontId="76" fillId="0" borderId="15" applyNumberFormat="0" applyFill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6" fillId="0" borderId="0"/>
    <xf numFmtId="0" fontId="55" fillId="0" borderId="0"/>
    <xf numFmtId="186" fontId="36" fillId="0" borderId="0" applyFont="0" applyFill="0" applyBorder="0" applyAlignment="0" applyProtection="0"/>
    <xf numFmtId="0" fontId="77" fillId="0" borderId="15" applyNumberFormat="0" applyFill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69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5" fillId="0" borderId="0"/>
    <xf numFmtId="0" fontId="78" fillId="22" borderId="17" applyNumberFormat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36" fillId="0" borderId="0"/>
    <xf numFmtId="0" fontId="79" fillId="22" borderId="1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0" fillId="23" borderId="11" applyNumberFormat="0" applyAlignment="0" applyProtection="0">
      <alignment vertical="center"/>
    </xf>
    <xf numFmtId="0" fontId="55" fillId="0" borderId="0"/>
    <xf numFmtId="0" fontId="45" fillId="24" borderId="0" applyNumberFormat="0" applyBorder="0" applyAlignment="0" applyProtection="0">
      <alignment vertical="center"/>
    </xf>
    <xf numFmtId="0" fontId="81" fillId="25" borderId="18" applyNumberFormat="0" applyAlignment="0" applyProtection="0">
      <alignment vertical="center"/>
    </xf>
    <xf numFmtId="204" fontId="0" fillId="0" borderId="0" applyFill="0" applyBorder="0" applyAlignment="0"/>
    <xf numFmtId="0" fontId="59" fillId="1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0" fillId="0" borderId="0">
      <protection locked="0"/>
    </xf>
    <xf numFmtId="0" fontId="36" fillId="28" borderId="0" applyNumberFormat="0" applyBorder="0" applyAlignment="0" applyProtection="0"/>
    <xf numFmtId="0" fontId="0" fillId="0" borderId="0">
      <protection locked="0"/>
    </xf>
    <xf numFmtId="0" fontId="71" fillId="17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55" fillId="0" borderId="0"/>
    <xf numFmtId="0" fontId="59" fillId="12" borderId="0" applyNumberFormat="0" applyBorder="0" applyAlignment="0" applyProtection="0">
      <alignment vertical="center"/>
    </xf>
    <xf numFmtId="0" fontId="82" fillId="0" borderId="19" applyNumberFormat="0" applyFill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206" fontId="0" fillId="0" borderId="0" applyFill="0" applyBorder="0" applyAlignment="0"/>
    <xf numFmtId="0" fontId="85" fillId="29" borderId="0" applyNumberFormat="0" applyBorder="0" applyAlignment="0" applyProtection="0">
      <alignment vertical="center"/>
    </xf>
    <xf numFmtId="0" fontId="86" fillId="0" borderId="21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87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6" fillId="0" borderId="0">
      <alignment vertical="center"/>
    </xf>
    <xf numFmtId="0" fontId="62" fillId="32" borderId="0" applyNumberFormat="0" applyBorder="0" applyAlignment="0" applyProtection="0">
      <alignment vertical="center"/>
    </xf>
    <xf numFmtId="206" fontId="0" fillId="0" borderId="0" applyFill="0" applyBorder="0" applyAlignment="0"/>
    <xf numFmtId="0" fontId="50" fillId="33" borderId="0" applyNumberFormat="0" applyBorder="0" applyAlignment="0" applyProtection="0">
      <alignment vertical="center"/>
    </xf>
    <xf numFmtId="0" fontId="88" fillId="0" borderId="22" applyNumberFormat="0" applyFill="0" applyAlignment="0" applyProtection="0">
      <alignment vertical="center"/>
    </xf>
    <xf numFmtId="0" fontId="89" fillId="0" borderId="0">
      <alignment vertical="top"/>
    </xf>
    <xf numFmtId="0" fontId="50" fillId="34" borderId="0" applyNumberFormat="0" applyBorder="0" applyAlignment="0" applyProtection="0">
      <alignment vertical="center"/>
    </xf>
    <xf numFmtId="180" fontId="90" fillId="0" borderId="0" applyFont="0" applyFill="0" applyBorder="0" applyAlignment="0" applyProtection="0"/>
    <xf numFmtId="0" fontId="91" fillId="9" borderId="23" applyNumberFormat="0" applyAlignment="0" applyProtection="0">
      <alignment vertical="center"/>
    </xf>
    <xf numFmtId="0" fontId="92" fillId="3" borderId="24"/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0" fillId="0" borderId="0"/>
    <xf numFmtId="0" fontId="62" fillId="37" borderId="0" applyNumberFormat="0" applyBorder="0" applyAlignment="0" applyProtection="0">
      <alignment vertical="center"/>
    </xf>
    <xf numFmtId="0" fontId="93" fillId="0" borderId="0" applyNumberFormat="0" applyFont="0" applyFill="0" applyBorder="0" applyAlignment="0" applyProtection="0">
      <alignment horizontal="left"/>
    </xf>
    <xf numFmtId="0" fontId="62" fillId="38" borderId="0" applyNumberFormat="0" applyBorder="0" applyAlignment="0" applyProtection="0">
      <alignment vertical="center"/>
    </xf>
    <xf numFmtId="0" fontId="0" fillId="0" borderId="0"/>
    <xf numFmtId="0" fontId="50" fillId="39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36" fillId="0" borderId="0"/>
    <xf numFmtId="0" fontId="94" fillId="9" borderId="11" applyNumberFormat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210" fontId="0" fillId="0" borderId="0">
      <protection locked="0"/>
    </xf>
    <xf numFmtId="0" fontId="50" fillId="42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95" fillId="24" borderId="0" applyNumberFormat="0" applyBorder="0" applyAlignment="0" applyProtection="0">
      <alignment vertical="center"/>
    </xf>
    <xf numFmtId="210" fontId="0" fillId="0" borderId="0">
      <protection locked="0"/>
    </xf>
    <xf numFmtId="0" fontId="50" fillId="45" borderId="0" applyNumberFormat="0" applyBorder="0" applyAlignment="0" applyProtection="0">
      <alignment vertical="center"/>
    </xf>
    <xf numFmtId="0" fontId="75" fillId="0" borderId="0"/>
    <xf numFmtId="188" fontId="55" fillId="0" borderId="0" applyFont="0" applyFill="0" applyBorder="0" applyAlignment="0" applyProtection="0"/>
    <xf numFmtId="0" fontId="96" fillId="46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>
      <alignment horizontal="center" vertical="center"/>
    </xf>
    <xf numFmtId="0" fontId="71" fillId="1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38" fontId="97" fillId="0" borderId="0" applyFont="0" applyFill="0" applyBorder="0" applyAlignment="0" applyProtection="0"/>
    <xf numFmtId="0" fontId="71" fillId="17" borderId="0" applyNumberFormat="0" applyBorder="0" applyAlignment="0" applyProtection="0">
      <alignment vertical="center"/>
    </xf>
    <xf numFmtId="0" fontId="98" fillId="17" borderId="0" applyNumberFormat="0" applyBorder="0" applyAlignment="0" applyProtection="0">
      <alignment vertical="center"/>
    </xf>
    <xf numFmtId="213" fontId="0" fillId="0" borderId="0" applyFill="0" applyBorder="0" applyAlignment="0"/>
    <xf numFmtId="0" fontId="0" fillId="0" borderId="0"/>
    <xf numFmtId="0" fontId="0" fillId="0" borderId="0"/>
    <xf numFmtId="193" fontId="97" fillId="0" borderId="0" applyFont="0" applyFill="0" applyBorder="0" applyAlignment="0" applyProtection="0"/>
    <xf numFmtId="208" fontId="0" fillId="0" borderId="0"/>
    <xf numFmtId="0" fontId="36" fillId="0" borderId="0"/>
    <xf numFmtId="0" fontId="36" fillId="18" borderId="14">
      <protection locked="0"/>
    </xf>
    <xf numFmtId="0" fontId="36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36" fillId="0" borderId="0"/>
    <xf numFmtId="0" fontId="99" fillId="46" borderId="0" applyNumberFormat="0" applyBorder="0" applyAlignment="0" applyProtection="0">
      <alignment vertical="center"/>
    </xf>
    <xf numFmtId="0" fontId="55" fillId="0" borderId="0"/>
    <xf numFmtId="0" fontId="36" fillId="0" borderId="0"/>
    <xf numFmtId="0" fontId="36" fillId="0" borderId="0" applyFont="0" applyFill="0" applyBorder="0" applyAlignment="0" applyProtection="0"/>
    <xf numFmtId="0" fontId="36" fillId="0" borderId="0">
      <alignment vertical="center"/>
    </xf>
    <xf numFmtId="0" fontId="36" fillId="0" borderId="0" applyFont="0" applyFill="0" applyBorder="0" applyAlignment="0" applyProtection="0"/>
    <xf numFmtId="0" fontId="58" fillId="7" borderId="0" applyNumberFormat="0" applyBorder="0" applyAlignment="0" applyProtection="0"/>
    <xf numFmtId="214" fontId="0" fillId="0" borderId="0" applyFont="0" applyFill="0" applyBorder="0" applyAlignment="0" applyProtection="0"/>
    <xf numFmtId="0" fontId="40" fillId="0" borderId="0">
      <alignment vertical="center"/>
    </xf>
    <xf numFmtId="205" fontId="55" fillId="0" borderId="0" applyFont="0" applyFill="0" applyBorder="0" applyAlignment="0" applyProtection="0"/>
    <xf numFmtId="10" fontId="73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100" fillId="0" borderId="0" applyNumberFormat="0" applyFill="0">
      <alignment horizontal="left" vertical="center"/>
    </xf>
    <xf numFmtId="0" fontId="65" fillId="48" borderId="0" applyNumberFormat="0" applyBorder="0" applyAlignment="0" applyProtection="0">
      <alignment vertical="center"/>
    </xf>
    <xf numFmtId="184" fontId="55" fillId="0" borderId="0" applyFont="0" applyFill="0" applyBorder="0" applyAlignment="0" applyProtection="0"/>
    <xf numFmtId="0" fontId="36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101" fillId="0" borderId="0" applyNumberFormat="0" applyFill="0" applyBorder="0" applyAlignment="0" applyProtection="0"/>
    <xf numFmtId="0" fontId="36" fillId="0" borderId="0" applyFill="0" applyBorder="0" applyAlignment="0"/>
    <xf numFmtId="0" fontId="0" fillId="0" borderId="0">
      <protection locked="0"/>
    </xf>
    <xf numFmtId="0" fontId="59" fillId="12" borderId="0" applyNumberFormat="0" applyBorder="0" applyAlignment="0" applyProtection="0">
      <alignment vertical="center"/>
    </xf>
    <xf numFmtId="49" fontId="102" fillId="0" borderId="0" applyProtection="0">
      <alignment horizontal="left"/>
    </xf>
    <xf numFmtId="0" fontId="103" fillId="0" borderId="0" applyNumberFormat="0" applyFill="0" applyBorder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04" fillId="0" borderId="25">
      <alignment horizontal="left" vertical="center"/>
    </xf>
    <xf numFmtId="0" fontId="40" fillId="14" borderId="0" applyNumberFormat="0" applyBorder="0" applyAlignment="0" applyProtection="0">
      <alignment vertical="center"/>
    </xf>
    <xf numFmtId="0" fontId="63" fillId="0" borderId="0"/>
    <xf numFmtId="0" fontId="58" fillId="7" borderId="0" applyNumberFormat="0" applyBorder="0" applyAlignment="0" applyProtection="0"/>
    <xf numFmtId="0" fontId="71" fillId="17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36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0" fillId="0" borderId="0">
      <protection locked="0"/>
    </xf>
    <xf numFmtId="183" fontId="36" fillId="0" borderId="0" applyFont="0" applyFill="0" applyBorder="0" applyAlignment="0" applyProtection="0"/>
    <xf numFmtId="0" fontId="0" fillId="0" borderId="0"/>
    <xf numFmtId="0" fontId="36" fillId="0" borderId="0">
      <alignment vertical="center"/>
    </xf>
    <xf numFmtId="0" fontId="75" fillId="0" borderId="0"/>
    <xf numFmtId="0" fontId="63" fillId="0" borderId="0"/>
    <xf numFmtId="38" fontId="106" fillId="0" borderId="0"/>
    <xf numFmtId="0" fontId="63" fillId="0" borderId="0"/>
    <xf numFmtId="0" fontId="63" fillId="0" borderId="0"/>
    <xf numFmtId="206" fontId="0" fillId="0" borderId="0" applyFill="0" applyBorder="0" applyAlignment="0"/>
    <xf numFmtId="0" fontId="75" fillId="0" borderId="0"/>
    <xf numFmtId="9" fontId="36" fillId="0" borderId="0" applyFont="0" applyFill="0" applyBorder="0" applyAlignment="0" applyProtection="0">
      <alignment vertical="center"/>
    </xf>
    <xf numFmtId="0" fontId="0" fillId="0" borderId="0"/>
    <xf numFmtId="201" fontId="0" fillId="0" borderId="0" applyFill="0" applyBorder="0" applyAlignment="0"/>
    <xf numFmtId="0" fontId="0" fillId="0" borderId="0"/>
    <xf numFmtId="0" fontId="59" fillId="12" borderId="0" applyNumberFormat="0" applyBorder="0" applyAlignment="0" applyProtection="0">
      <alignment vertical="center"/>
    </xf>
    <xf numFmtId="40" fontId="93" fillId="0" borderId="0" applyFont="0" applyFill="0" applyBorder="0" applyAlignment="0" applyProtection="0"/>
    <xf numFmtId="0" fontId="63" fillId="0" borderId="0"/>
    <xf numFmtId="0" fontId="75" fillId="0" borderId="0"/>
    <xf numFmtId="0" fontId="107" fillId="6" borderId="0" applyNumberFormat="0" applyBorder="0" applyAlignment="0" applyProtection="0">
      <alignment vertical="center"/>
    </xf>
    <xf numFmtId="0" fontId="63" fillId="0" borderId="0"/>
    <xf numFmtId="0" fontId="36" fillId="0" borderId="0">
      <alignment vertical="center"/>
    </xf>
    <xf numFmtId="0" fontId="36" fillId="0" borderId="0">
      <alignment vertical="center"/>
    </xf>
    <xf numFmtId="0" fontId="108" fillId="0" borderId="1">
      <alignment horizontal="center"/>
    </xf>
    <xf numFmtId="0" fontId="63" fillId="0" borderId="0"/>
    <xf numFmtId="0" fontId="0" fillId="0" borderId="0"/>
    <xf numFmtId="208" fontId="0" fillId="0" borderId="0"/>
    <xf numFmtId="0" fontId="63" fillId="0" borderId="0"/>
    <xf numFmtId="0" fontId="63" fillId="0" borderId="0"/>
    <xf numFmtId="0" fontId="36" fillId="0" borderId="0"/>
    <xf numFmtId="0" fontId="0" fillId="0" borderId="0"/>
    <xf numFmtId="0" fontId="68" fillId="12" borderId="0" applyNumberFormat="0" applyBorder="0" applyAlignment="0" applyProtection="0">
      <alignment vertical="center"/>
    </xf>
    <xf numFmtId="0" fontId="63" fillId="0" borderId="0"/>
    <xf numFmtId="0" fontId="55" fillId="0" borderId="0"/>
    <xf numFmtId="0" fontId="71" fillId="17" borderId="0" applyNumberFormat="0" applyBorder="0" applyAlignment="0" applyProtection="0">
      <alignment vertical="center"/>
    </xf>
    <xf numFmtId="0" fontId="0" fillId="0" borderId="0"/>
    <xf numFmtId="0" fontId="109" fillId="0" borderId="0"/>
    <xf numFmtId="0" fontId="55" fillId="0" borderId="0"/>
    <xf numFmtId="208" fontId="0" fillId="0" borderId="0"/>
    <xf numFmtId="0" fontId="0" fillId="0" borderId="0">
      <protection locked="0"/>
    </xf>
    <xf numFmtId="0" fontId="0" fillId="0" borderId="0"/>
    <xf numFmtId="0" fontId="75" fillId="0" borderId="0"/>
    <xf numFmtId="0" fontId="0" fillId="0" borderId="0"/>
    <xf numFmtId="0" fontId="40" fillId="12" borderId="0" applyNumberFormat="0" applyBorder="0" applyAlignment="0" applyProtection="0">
      <alignment vertical="center"/>
    </xf>
    <xf numFmtId="0" fontId="63" fillId="0" borderId="0"/>
    <xf numFmtId="0" fontId="36" fillId="0" borderId="0">
      <alignment vertical="center"/>
    </xf>
    <xf numFmtId="190" fontId="55" fillId="0" borderId="0" applyFont="0" applyFill="0" applyBorder="0" applyAlignment="0" applyProtection="0"/>
    <xf numFmtId="0" fontId="0" fillId="0" borderId="0">
      <protection locked="0"/>
    </xf>
    <xf numFmtId="0" fontId="59" fillId="12" borderId="0" applyNumberFormat="0" applyBorder="0" applyAlignment="0" applyProtection="0">
      <alignment vertical="center"/>
    </xf>
    <xf numFmtId="0" fontId="63" fillId="0" borderId="0"/>
    <xf numFmtId="10" fontId="90" fillId="0" borderId="0" applyFont="0" applyFill="0" applyBorder="0" applyAlignment="0" applyProtection="0"/>
    <xf numFmtId="0" fontId="63" fillId="0" borderId="0"/>
    <xf numFmtId="9" fontId="36" fillId="0" borderId="0" applyFont="0" applyFill="0" applyBorder="0" applyAlignment="0" applyProtection="0">
      <alignment vertical="center"/>
    </xf>
    <xf numFmtId="0" fontId="110" fillId="0" borderId="26">
      <alignment horizontal="center"/>
    </xf>
    <xf numFmtId="0" fontId="111" fillId="0" borderId="27" applyNumberFormat="0" applyFill="0" applyAlignment="0" applyProtection="0">
      <alignment vertical="center"/>
    </xf>
    <xf numFmtId="0" fontId="55" fillId="0" borderId="0">
      <protection locked="0"/>
    </xf>
    <xf numFmtId="38" fontId="112" fillId="9" borderId="0" applyNumberFormat="0" applyBorder="0" applyAlignment="0" applyProtection="0"/>
    <xf numFmtId="0" fontId="63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/>
    <xf numFmtId="0" fontId="113" fillId="49" borderId="0" applyNumberFormat="0" applyBorder="0" applyAlignment="0" applyProtection="0"/>
    <xf numFmtId="0" fontId="63" fillId="0" borderId="0"/>
    <xf numFmtId="0" fontId="55" fillId="0" borderId="0"/>
    <xf numFmtId="0" fontId="114" fillId="17" borderId="0" applyNumberFormat="0" applyBorder="0" applyAlignment="0" applyProtection="0">
      <alignment vertical="center"/>
    </xf>
    <xf numFmtId="0" fontId="89" fillId="0" borderId="0">
      <alignment vertical="top"/>
    </xf>
    <xf numFmtId="0" fontId="0" fillId="0" borderId="0">
      <protection locked="0"/>
    </xf>
    <xf numFmtId="0" fontId="0" fillId="0" borderId="0"/>
    <xf numFmtId="0" fontId="95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5" fillId="50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5" fillId="0" borderId="0"/>
    <xf numFmtId="0" fontId="36" fillId="18" borderId="14">
      <protection locked="0"/>
    </xf>
    <xf numFmtId="0" fontId="55" fillId="0" borderId="0"/>
    <xf numFmtId="40" fontId="116" fillId="0" borderId="0" applyBorder="0">
      <alignment horizontal="right"/>
    </xf>
    <xf numFmtId="0" fontId="0" fillId="0" borderId="0"/>
    <xf numFmtId="0" fontId="0" fillId="0" borderId="0"/>
    <xf numFmtId="0" fontId="117" fillId="1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protection locked="0"/>
    </xf>
    <xf numFmtId="0" fontId="52" fillId="51" borderId="0" applyNumberFormat="0" applyBorder="0" applyAlignment="0" applyProtection="0"/>
    <xf numFmtId="0" fontId="75" fillId="0" borderId="0"/>
    <xf numFmtId="210" fontId="0" fillId="0" borderId="0">
      <protection locked="0"/>
    </xf>
    <xf numFmtId="217" fontId="0" fillId="0" borderId="0" applyFill="0" applyBorder="0" applyAlignment="0"/>
    <xf numFmtId="0" fontId="0" fillId="0" borderId="0">
      <protection locked="0"/>
    </xf>
    <xf numFmtId="0" fontId="89" fillId="0" borderId="0">
      <alignment vertical="top"/>
    </xf>
    <xf numFmtId="0" fontId="36" fillId="0" borderId="0"/>
    <xf numFmtId="0" fontId="75" fillId="0" borderId="0"/>
    <xf numFmtId="0" fontId="118" fillId="0" borderId="0" applyNumberFormat="0" applyFont="0" applyFill="0" applyBorder="0" applyProtection="0">
      <alignment horizontal="center" vertical="center" wrapText="1"/>
    </xf>
    <xf numFmtId="0" fontId="36" fillId="0" borderId="0"/>
    <xf numFmtId="0" fontId="0" fillId="0" borderId="0"/>
    <xf numFmtId="43" fontId="0" fillId="0" borderId="0" applyFont="0" applyFill="0" applyBorder="0" applyAlignment="0" applyProtection="0"/>
    <xf numFmtId="0" fontId="36" fillId="0" borderId="0"/>
    <xf numFmtId="0" fontId="114" fillId="17" borderId="0" applyNumberFormat="0" applyBorder="0" applyAlignment="0" applyProtection="0">
      <alignment vertical="center"/>
    </xf>
    <xf numFmtId="0" fontId="119" fillId="0" borderId="28" applyNumberFormat="0" applyFill="0" applyAlignment="0" applyProtection="0">
      <alignment vertical="center"/>
    </xf>
    <xf numFmtId="208" fontId="0" fillId="0" borderId="0"/>
    <xf numFmtId="210" fontId="0" fillId="0" borderId="0">
      <protection locked="0"/>
    </xf>
    <xf numFmtId="0" fontId="75" fillId="0" borderId="0"/>
    <xf numFmtId="49" fontId="36" fillId="0" borderId="0" applyFont="0" applyFill="0" applyBorder="0" applyAlignment="0" applyProtection="0"/>
    <xf numFmtId="0" fontId="39" fillId="52" borderId="0" applyNumberFormat="0" applyBorder="0" applyAlignment="0" applyProtection="0"/>
    <xf numFmtId="0" fontId="40" fillId="0" borderId="0">
      <alignment vertical="center"/>
    </xf>
    <xf numFmtId="0" fontId="0" fillId="0" borderId="0"/>
    <xf numFmtId="207" fontId="102" fillId="0" borderId="0" applyFill="0" applyBorder="0" applyProtection="0">
      <alignment horizontal="right"/>
    </xf>
    <xf numFmtId="0" fontId="75" fillId="0" borderId="0"/>
    <xf numFmtId="0" fontId="36" fillId="6" borderId="0" applyNumberFormat="0" applyBorder="0" applyAlignment="0" applyProtection="0">
      <alignment vertical="center"/>
    </xf>
    <xf numFmtId="0" fontId="120" fillId="53" borderId="29" applyNumberFormat="0" applyAlignment="0" applyProtection="0">
      <alignment vertical="center"/>
    </xf>
    <xf numFmtId="0" fontId="88" fillId="0" borderId="22" applyNumberFormat="0" applyFill="0" applyAlignment="0" applyProtection="0">
      <alignment vertical="center"/>
    </xf>
    <xf numFmtId="212" fontId="73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55" fillId="0" borderId="0">
      <protection locked="0"/>
    </xf>
    <xf numFmtId="0" fontId="36" fillId="0" borderId="0">
      <alignment vertical="center"/>
    </xf>
    <xf numFmtId="0" fontId="0" fillId="0" borderId="0"/>
    <xf numFmtId="39" fontId="73" fillId="0" borderId="0" applyFon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36" fillId="0" borderId="0"/>
    <xf numFmtId="0" fontId="40" fillId="17" borderId="0" applyNumberFormat="0" applyBorder="0" applyAlignment="0" applyProtection="0">
      <alignment vertical="center"/>
    </xf>
    <xf numFmtId="0" fontId="75" fillId="0" borderId="0"/>
    <xf numFmtId="0" fontId="52" fillId="17" borderId="0" applyNumberFormat="0" applyBorder="0" applyAlignment="0" applyProtection="0">
      <alignment vertical="center"/>
    </xf>
    <xf numFmtId="0" fontId="122" fillId="18" borderId="14">
      <protection locked="0"/>
    </xf>
    <xf numFmtId="0" fontId="123" fillId="0" borderId="0"/>
    <xf numFmtId="210" fontId="0" fillId="0" borderId="0">
      <protection locked="0"/>
    </xf>
    <xf numFmtId="0" fontId="118" fillId="0" borderId="0"/>
    <xf numFmtId="0" fontId="40" fillId="0" borderId="0">
      <alignment vertical="center"/>
    </xf>
    <xf numFmtId="0" fontId="124" fillId="0" borderId="30" applyNumberFormat="0" applyFill="0" applyAlignment="0" applyProtection="0">
      <alignment vertical="center"/>
    </xf>
    <xf numFmtId="49" fontId="36" fillId="0" borderId="0" applyFont="0" applyFill="0" applyBorder="0" applyAlignment="0" applyProtection="0"/>
    <xf numFmtId="0" fontId="0" fillId="0" borderId="0"/>
    <xf numFmtId="0" fontId="0" fillId="0" borderId="0"/>
    <xf numFmtId="0" fontId="39" fillId="54" borderId="0" applyNumberFormat="0" applyBorder="0" applyAlignment="0" applyProtection="0"/>
    <xf numFmtId="0" fontId="40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8" fillId="0" borderId="0"/>
    <xf numFmtId="49" fontId="36" fillId="0" borderId="0" applyFont="0" applyFill="0" applyBorder="0" applyAlignment="0" applyProtection="0"/>
    <xf numFmtId="49" fontId="36" fillId="0" borderId="0" applyFont="0" applyFill="0" applyBorder="0" applyAlignment="0" applyProtection="0"/>
    <xf numFmtId="0" fontId="125" fillId="0" borderId="27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210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5" fillId="0" borderId="0"/>
    <xf numFmtId="0" fontId="75" fillId="0" borderId="0"/>
    <xf numFmtId="0" fontId="75" fillId="0" borderId="0"/>
    <xf numFmtId="0" fontId="36" fillId="18" borderId="14">
      <protection locked="0"/>
    </xf>
    <xf numFmtId="0" fontId="0" fillId="0" borderId="0"/>
    <xf numFmtId="0" fontId="55" fillId="0" borderId="0"/>
    <xf numFmtId="0" fontId="0" fillId="0" borderId="0"/>
    <xf numFmtId="0" fontId="108" fillId="0" borderId="0">
      <alignment horizontal="center" vertical="center"/>
    </xf>
    <xf numFmtId="0" fontId="55" fillId="0" borderId="0" applyNumberFormat="0" applyFill="0" applyBorder="0" applyAlignment="0" applyProtection="0"/>
    <xf numFmtId="0" fontId="40" fillId="0" borderId="0"/>
    <xf numFmtId="0" fontId="55" fillId="0" borderId="0"/>
    <xf numFmtId="0" fontId="0" fillId="0" borderId="0"/>
    <xf numFmtId="0" fontId="52" fillId="51" borderId="0" applyNumberFormat="0" applyBorder="0" applyAlignment="0" applyProtection="0"/>
    <xf numFmtId="0" fontId="55" fillId="0" borderId="0"/>
    <xf numFmtId="0" fontId="36" fillId="0" borderId="0"/>
    <xf numFmtId="201" fontId="0" fillId="0" borderId="0" applyFill="0" applyBorder="0" applyAlignment="0"/>
    <xf numFmtId="0" fontId="55" fillId="0" borderId="0"/>
    <xf numFmtId="0" fontId="36" fillId="0" borderId="0"/>
    <xf numFmtId="0" fontId="95" fillId="12" borderId="0" applyNumberFormat="0" applyBorder="0" applyAlignment="0" applyProtection="0">
      <alignment vertical="center"/>
    </xf>
    <xf numFmtId="0" fontId="39" fillId="54" borderId="0" applyNumberFormat="0" applyBorder="0" applyAlignment="0" applyProtection="0"/>
    <xf numFmtId="0" fontId="83" fillId="24" borderId="0" applyNumberFormat="0" applyBorder="0" applyAlignment="0" applyProtection="0">
      <alignment vertical="center"/>
    </xf>
    <xf numFmtId="0" fontId="39" fillId="56" borderId="0" applyNumberFormat="0" applyBorder="0" applyAlignment="0" applyProtection="0"/>
    <xf numFmtId="0" fontId="118" fillId="0" borderId="0"/>
    <xf numFmtId="0" fontId="36" fillId="0" borderId="0" applyFont="0" applyFill="0" applyBorder="0" applyAlignment="0" applyProtection="0"/>
    <xf numFmtId="0" fontId="71" fillId="6" borderId="0" applyNumberFormat="0" applyBorder="0" applyAlignment="0" applyProtection="0">
      <alignment vertical="center"/>
    </xf>
    <xf numFmtId="0" fontId="89" fillId="0" borderId="0">
      <alignment vertical="top"/>
    </xf>
    <xf numFmtId="0" fontId="45" fillId="48" borderId="0" applyNumberFormat="0" applyBorder="0" applyAlignment="0" applyProtection="0">
      <alignment vertical="center"/>
    </xf>
    <xf numFmtId="0" fontId="118" fillId="0" borderId="0"/>
    <xf numFmtId="0" fontId="0" fillId="0" borderId="0"/>
    <xf numFmtId="0" fontId="75" fillId="0" borderId="0"/>
    <xf numFmtId="0" fontId="55" fillId="0" borderId="0"/>
    <xf numFmtId="0" fontId="55" fillId="0" borderId="0"/>
    <xf numFmtId="0" fontId="45" fillId="23" borderId="0" applyNumberFormat="0" applyBorder="0" applyAlignment="0" applyProtection="0">
      <alignment vertical="center"/>
    </xf>
    <xf numFmtId="0" fontId="55" fillId="0" borderId="0"/>
    <xf numFmtId="0" fontId="0" fillId="0" borderId="0"/>
    <xf numFmtId="0" fontId="55" fillId="0" borderId="0"/>
    <xf numFmtId="0" fontId="115" fillId="57" borderId="0" applyNumberFormat="0" applyBorder="0" applyAlignment="0" applyProtection="0">
      <alignment vertical="center"/>
    </xf>
    <xf numFmtId="0" fontId="55" fillId="0" borderId="0"/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9" fontId="102" fillId="0" borderId="0" applyFont="0" applyFill="0" applyBorder="0" applyAlignment="0" applyProtection="0"/>
    <xf numFmtId="0" fontId="55" fillId="0" borderId="0"/>
    <xf numFmtId="0" fontId="0" fillId="0" borderId="0"/>
    <xf numFmtId="216" fontId="0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0" fontId="55" fillId="0" borderId="0"/>
    <xf numFmtId="214" fontId="0" fillId="0" borderId="0" applyFont="0" applyFill="0" applyBorder="0" applyAlignment="0" applyProtection="0"/>
    <xf numFmtId="4" fontId="126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6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36" fillId="0" borderId="0">
      <alignment vertical="center"/>
    </xf>
    <xf numFmtId="0" fontId="0" fillId="0" borderId="0">
      <protection locked="0"/>
    </xf>
    <xf numFmtId="178" fontId="102" fillId="0" borderId="0"/>
    <xf numFmtId="210" fontId="0" fillId="0" borderId="0">
      <protection locked="0"/>
    </xf>
    <xf numFmtId="0" fontId="0" fillId="0" borderId="0">
      <protection locked="0"/>
    </xf>
    <xf numFmtId="177" fontId="102" fillId="0" borderId="0" applyFill="0" applyBorder="0" applyProtection="0">
      <alignment horizontal="right"/>
    </xf>
    <xf numFmtId="0" fontId="99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9" fillId="12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115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09" fontId="55" fillId="0" borderId="0" applyFont="0" applyFill="0" applyBorder="0" applyAlignment="0" applyProtection="0"/>
    <xf numFmtId="0" fontId="68" fillId="12" borderId="0" applyNumberFormat="0" applyBorder="0" applyAlignment="0" applyProtection="0">
      <alignment vertical="center"/>
    </xf>
    <xf numFmtId="198" fontId="93" fillId="0" borderId="0" applyFont="0" applyFill="0" applyBorder="0" applyAlignment="0" applyProtection="0"/>
    <xf numFmtId="201" fontId="0" fillId="0" borderId="0" applyFont="0" applyFill="0" applyBorder="0" applyAlignment="0" applyProtection="0"/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14" borderId="0" applyNumberFormat="0" applyBorder="0" applyAlignment="0" applyProtection="0">
      <alignment vertical="center"/>
    </xf>
    <xf numFmtId="0" fontId="0" fillId="0" borderId="0"/>
    <xf numFmtId="0" fontId="112" fillId="61" borderId="1"/>
    <xf numFmtId="0" fontId="114" fillId="17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/>
    <xf numFmtId="43" fontId="40" fillId="0" borderId="0" applyFont="0" applyFill="0" applyBorder="0" applyAlignment="0" applyProtection="0">
      <alignment vertical="center"/>
    </xf>
    <xf numFmtId="0" fontId="52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211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9" fillId="12" borderId="0" applyNumberFormat="0" applyBorder="0" applyAlignment="0" applyProtection="0">
      <alignment vertical="center"/>
    </xf>
    <xf numFmtId="0" fontId="75" fillId="0" borderId="0"/>
    <xf numFmtId="0" fontId="55" fillId="0" borderId="0"/>
    <xf numFmtId="0" fontId="0" fillId="0" borderId="0"/>
    <xf numFmtId="0" fontId="0" fillId="0" borderId="0"/>
    <xf numFmtId="0" fontId="55" fillId="0" borderId="0"/>
    <xf numFmtId="0" fontId="0" fillId="0" borderId="0">
      <protection locked="0"/>
    </xf>
    <xf numFmtId="0" fontId="75" fillId="0" borderId="0"/>
    <xf numFmtId="0" fontId="0" fillId="0" borderId="0">
      <protection locked="0"/>
    </xf>
    <xf numFmtId="179" fontId="36" fillId="62" borderId="0"/>
    <xf numFmtId="0" fontId="55" fillId="0" borderId="0"/>
    <xf numFmtId="0" fontId="0" fillId="0" borderId="0"/>
    <xf numFmtId="0" fontId="127" fillId="58" borderId="0" applyNumberFormat="0"/>
    <xf numFmtId="0" fontId="63" fillId="0" borderId="0"/>
    <xf numFmtId="0" fontId="5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3" fillId="0" borderId="0"/>
    <xf numFmtId="0" fontId="0" fillId="0" borderId="0">
      <protection locked="0"/>
    </xf>
    <xf numFmtId="0" fontId="40" fillId="0" borderId="0">
      <alignment vertical="center"/>
    </xf>
    <xf numFmtId="0" fontId="0" fillId="0" borderId="0"/>
    <xf numFmtId="0" fontId="55" fillId="0" borderId="0"/>
    <xf numFmtId="0" fontId="115" fillId="59" borderId="0" applyNumberFormat="0" applyBorder="0" applyAlignment="0" applyProtection="0">
      <alignment vertical="center"/>
    </xf>
    <xf numFmtId="0" fontId="0" fillId="0" borderId="0">
      <protection locked="0"/>
    </xf>
    <xf numFmtId="0" fontId="65" fillId="14" borderId="0" applyNumberFormat="0" applyBorder="0" applyAlignment="0" applyProtection="0">
      <alignment vertical="center"/>
    </xf>
    <xf numFmtId="0" fontId="75" fillId="0" borderId="0"/>
    <xf numFmtId="0" fontId="38" fillId="63" borderId="0" applyNumberFormat="0" applyBorder="0" applyAlignment="0" applyProtection="0"/>
    <xf numFmtId="0" fontId="55" fillId="0" borderId="0"/>
    <xf numFmtId="0" fontId="0" fillId="0" borderId="0"/>
    <xf numFmtId="0" fontId="63" fillId="0" borderId="0"/>
    <xf numFmtId="0" fontId="0" fillId="0" borderId="0"/>
    <xf numFmtId="0" fontId="55" fillId="0" borderId="0"/>
    <xf numFmtId="0" fontId="0" fillId="0" borderId="0"/>
    <xf numFmtId="0" fontId="58" fillId="64" borderId="0" applyNumberFormat="0" applyBorder="0" applyAlignment="0" applyProtection="0"/>
    <xf numFmtId="0" fontId="40" fillId="6" borderId="0" applyNumberFormat="0" applyBorder="0" applyAlignment="0" applyProtection="0">
      <alignment vertical="center"/>
    </xf>
    <xf numFmtId="0" fontId="0" fillId="0" borderId="0"/>
    <xf numFmtId="180" fontId="36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36" fillId="17" borderId="0" applyNumberFormat="0" applyBorder="0" applyAlignment="0" applyProtection="0">
      <alignment vertical="center"/>
    </xf>
    <xf numFmtId="0" fontId="75" fillId="0" borderId="0"/>
    <xf numFmtId="0" fontId="89" fillId="0" borderId="0">
      <alignment vertical="top"/>
    </xf>
    <xf numFmtId="192" fontId="128" fillId="0" borderId="0"/>
    <xf numFmtId="0" fontId="55" fillId="0" borderId="0"/>
    <xf numFmtId="0" fontId="0" fillId="0" borderId="0"/>
    <xf numFmtId="0" fontId="58" fillId="65" borderId="0" applyNumberFormat="0" applyBorder="0" applyAlignment="0" applyProtection="0"/>
    <xf numFmtId="0" fontId="63" fillId="0" borderId="0"/>
    <xf numFmtId="0" fontId="36" fillId="0" borderId="0">
      <alignment vertical="center"/>
    </xf>
    <xf numFmtId="0" fontId="55" fillId="0" borderId="0"/>
    <xf numFmtId="0" fontId="0" fillId="0" borderId="0"/>
    <xf numFmtId="0" fontId="75" fillId="0" borderId="0"/>
    <xf numFmtId="0" fontId="55" fillId="0" borderId="0"/>
    <xf numFmtId="0" fontId="36" fillId="0" borderId="0">
      <alignment vertical="center"/>
      <protection locked="0"/>
    </xf>
    <xf numFmtId="0" fontId="55" fillId="0" borderId="0"/>
    <xf numFmtId="0" fontId="58" fillId="11" borderId="0" applyNumberFormat="0" applyBorder="0" applyAlignment="0" applyProtection="0"/>
    <xf numFmtId="0" fontId="59" fillId="12" borderId="0" applyNumberFormat="0" applyBorder="0" applyAlignment="0" applyProtection="0">
      <alignment vertical="center"/>
    </xf>
    <xf numFmtId="0" fontId="112" fillId="9" borderId="1"/>
    <xf numFmtId="0" fontId="0" fillId="0" borderId="0"/>
    <xf numFmtId="0" fontId="0" fillId="0" borderId="0"/>
    <xf numFmtId="0" fontId="115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5" fillId="0" borderId="0"/>
    <xf numFmtId="4" fontId="66" fillId="0" borderId="0">
      <alignment horizontal="right"/>
    </xf>
    <xf numFmtId="0" fontId="38" fillId="66" borderId="0" applyNumberFormat="0" applyBorder="0" applyAlignment="0" applyProtection="0"/>
    <xf numFmtId="183" fontId="0" fillId="0" borderId="0" applyFont="0" applyFill="0" applyBorder="0" applyAlignment="0" applyProtection="0"/>
    <xf numFmtId="0" fontId="65" fillId="67" borderId="0" applyNumberFormat="0" applyBorder="0" applyAlignment="0" applyProtection="0">
      <alignment vertical="center"/>
    </xf>
    <xf numFmtId="0" fontId="0" fillId="0" borderId="0"/>
    <xf numFmtId="191" fontId="102" fillId="0" borderId="0" applyFill="0" applyBorder="0" applyProtection="0">
      <alignment horizontal="right"/>
    </xf>
    <xf numFmtId="207" fontId="102" fillId="0" borderId="0" applyFill="0" applyBorder="0" applyProtection="0">
      <alignment horizontal="right"/>
    </xf>
    <xf numFmtId="0" fontId="59" fillId="12" borderId="0" applyNumberFormat="0" applyBorder="0" applyAlignment="0" applyProtection="0">
      <alignment vertical="center"/>
    </xf>
    <xf numFmtId="222" fontId="129" fillId="0" borderId="0" applyFill="0" applyBorder="0" applyProtection="0">
      <alignment horizontal="center"/>
    </xf>
    <xf numFmtId="223" fontId="102" fillId="0" borderId="0" applyFill="0" applyBorder="0" applyProtection="0">
      <alignment horizontal="right"/>
    </xf>
    <xf numFmtId="0" fontId="0" fillId="0" borderId="0"/>
    <xf numFmtId="3" fontId="93" fillId="0" borderId="0" applyFont="0" applyFill="0" applyBorder="0" applyAlignment="0" applyProtection="0"/>
    <xf numFmtId="14" fontId="53" fillId="0" borderId="0">
      <alignment horizontal="center" wrapText="1"/>
      <protection locked="0"/>
    </xf>
    <xf numFmtId="0" fontId="65" fillId="60" borderId="0" applyNumberFormat="0" applyBorder="0" applyAlignment="0" applyProtection="0">
      <alignment vertical="center"/>
    </xf>
    <xf numFmtId="226" fontId="129" fillId="0" borderId="0" applyFill="0" applyBorder="0" applyProtection="0">
      <alignment horizontal="center"/>
    </xf>
    <xf numFmtId="221" fontId="130" fillId="0" borderId="0" applyFill="0" applyBorder="0" applyProtection="0">
      <alignment horizontal="right"/>
    </xf>
    <xf numFmtId="202" fontId="102" fillId="0" borderId="0" applyFill="0" applyBorder="0" applyProtection="0">
      <alignment horizontal="right"/>
    </xf>
    <xf numFmtId="0" fontId="59" fillId="12" borderId="0" applyNumberFormat="0" applyBorder="0" applyAlignment="0" applyProtection="0">
      <alignment vertical="center"/>
    </xf>
    <xf numFmtId="227" fontId="102" fillId="0" borderId="0" applyFill="0" applyBorder="0" applyProtection="0">
      <alignment horizontal="right"/>
    </xf>
    <xf numFmtId="0" fontId="54" fillId="0" borderId="0"/>
    <xf numFmtId="0" fontId="36" fillId="0" borderId="0"/>
    <xf numFmtId="0" fontId="40" fillId="2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122" fillId="18" borderId="14">
      <protection locked="0"/>
    </xf>
    <xf numFmtId="0" fontId="40" fillId="5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82" fontId="36" fillId="0" borderId="0" applyFont="0" applyFill="0" applyBorder="0" applyAlignment="0" applyProtection="0"/>
    <xf numFmtId="0" fontId="36" fillId="0" borderId="0">
      <alignment vertical="center"/>
    </xf>
    <xf numFmtId="0" fontId="45" fillId="6" borderId="0" applyNumberFormat="0" applyBorder="0" applyAlignment="0" applyProtection="0">
      <alignment vertical="center"/>
    </xf>
    <xf numFmtId="179" fontId="36" fillId="62" borderId="0"/>
    <xf numFmtId="0" fontId="40" fillId="6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228" fontId="0" fillId="0" borderId="0"/>
    <xf numFmtId="0" fontId="40" fillId="24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36" fillId="0" borderId="0">
      <alignment vertical="center"/>
    </xf>
    <xf numFmtId="0" fontId="58" fillId="64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37" fontId="90" fillId="0" borderId="0" applyFont="0" applyFill="0" applyBorder="0" applyAlignment="0" applyProtection="0"/>
    <xf numFmtId="0" fontId="40" fillId="4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122" fillId="18" borderId="14">
      <protection locked="0"/>
    </xf>
    <xf numFmtId="0" fontId="115" fillId="6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65" fillId="67" borderId="0" applyNumberFormat="0" applyBorder="0" applyAlignment="0" applyProtection="0">
      <alignment vertical="center"/>
    </xf>
    <xf numFmtId="41" fontId="133" fillId="0" borderId="0" applyFont="0" applyFill="0" applyBorder="0" applyAlignment="0" applyProtection="0"/>
    <xf numFmtId="0" fontId="36" fillId="59" borderId="0" applyNumberFormat="0" applyBorder="0" applyAlignment="0" applyProtection="0"/>
    <xf numFmtId="0" fontId="40" fillId="0" borderId="0">
      <alignment vertical="center"/>
    </xf>
    <xf numFmtId="0" fontId="115" fillId="14" borderId="0" applyNumberFormat="0" applyBorder="0" applyAlignment="0" applyProtection="0">
      <alignment vertical="center"/>
    </xf>
    <xf numFmtId="0" fontId="115" fillId="48" borderId="0" applyNumberFormat="0" applyBorder="0" applyAlignment="0" applyProtection="0">
      <alignment vertical="center"/>
    </xf>
    <xf numFmtId="0" fontId="99" fillId="46" borderId="0" applyNumberFormat="0" applyBorder="0" applyAlignment="0" applyProtection="0">
      <alignment vertical="center"/>
    </xf>
    <xf numFmtId="0" fontId="115" fillId="6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15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230" fontId="90" fillId="0" borderId="0" applyFont="0" applyFill="0" applyBorder="0" applyAlignment="0" applyProtection="0"/>
    <xf numFmtId="0" fontId="65" fillId="50" borderId="0" applyNumberFormat="0" applyBorder="0" applyAlignment="0" applyProtection="0">
      <alignment vertical="center"/>
    </xf>
    <xf numFmtId="0" fontId="75" fillId="0" borderId="0">
      <protection locked="0"/>
    </xf>
    <xf numFmtId="179" fontId="36" fillId="69" borderId="0"/>
    <xf numFmtId="0" fontId="71" fillId="17" borderId="0" applyNumberFormat="0" applyBorder="0" applyAlignment="0" applyProtection="0">
      <alignment vertical="center"/>
    </xf>
    <xf numFmtId="0" fontId="58" fillId="65" borderId="0" applyNumberFormat="0" applyBorder="0" applyAlignment="0" applyProtection="0"/>
    <xf numFmtId="0" fontId="36" fillId="70" borderId="0" applyNumberFormat="0" applyBorder="0" applyAlignment="0" applyProtection="0"/>
    <xf numFmtId="0" fontId="107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9" fillId="52" borderId="0" applyNumberFormat="0" applyBorder="0" applyAlignment="0" applyProtection="0"/>
    <xf numFmtId="208" fontId="0" fillId="0" borderId="0"/>
    <xf numFmtId="0" fontId="58" fillId="71" borderId="0" applyNumberFormat="0" applyBorder="0" applyAlignment="0" applyProtection="0"/>
    <xf numFmtId="0" fontId="36" fillId="72" borderId="0" applyNumberFormat="0" applyBorder="0" applyAlignment="0" applyProtection="0"/>
    <xf numFmtId="0" fontId="39" fillId="51" borderId="0" applyNumberFormat="0" applyBorder="0" applyAlignment="0" applyProtection="0"/>
    <xf numFmtId="229" fontId="0" fillId="0" borderId="0" applyFont="0" applyFill="0" applyBorder="0" applyAlignment="0" applyProtection="0"/>
    <xf numFmtId="0" fontId="52" fillId="6" borderId="0" applyNumberFormat="0" applyBorder="0" applyAlignment="0" applyProtection="0">
      <alignment vertical="center"/>
    </xf>
    <xf numFmtId="0" fontId="39" fillId="54" borderId="0" applyNumberFormat="0" applyBorder="0" applyAlignment="0" applyProtection="0"/>
    <xf numFmtId="0" fontId="39" fillId="7" borderId="0" applyNumberFormat="0" applyBorder="0" applyAlignment="0" applyProtection="0"/>
    <xf numFmtId="9" fontId="36" fillId="0" borderId="0" applyFont="0" applyFill="0" applyBorder="0" applyAlignment="0" applyProtection="0">
      <alignment vertical="center"/>
    </xf>
    <xf numFmtId="201" fontId="0" fillId="0" borderId="0" applyFill="0" applyBorder="0" applyAlignment="0"/>
    <xf numFmtId="0" fontId="58" fillId="73" borderId="0" applyNumberFormat="0" applyBorder="0" applyAlignment="0" applyProtection="0"/>
    <xf numFmtId="0" fontId="71" fillId="17" borderId="0" applyNumberFormat="0" applyBorder="0" applyAlignment="0" applyProtection="0">
      <alignment vertical="center"/>
    </xf>
    <xf numFmtId="0" fontId="39" fillId="54" borderId="0" applyNumberFormat="0" applyBorder="0" applyAlignment="0" applyProtection="0"/>
    <xf numFmtId="41" fontId="102" fillId="0" borderId="0" applyFont="0" applyFill="0" applyBorder="0" applyAlignment="0" applyProtection="0"/>
    <xf numFmtId="0" fontId="58" fillId="74" borderId="0" applyNumberFormat="0" applyBorder="0" applyAlignment="0" applyProtection="0"/>
    <xf numFmtId="0" fontId="107" fillId="6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39" fillId="75" borderId="0" applyNumberFormat="0" applyBorder="0" applyAlignment="0" applyProtection="0"/>
    <xf numFmtId="0" fontId="58" fillId="75" borderId="0" applyNumberFormat="0" applyBorder="0" applyAlignment="0" applyProtection="0"/>
    <xf numFmtId="0" fontId="59" fillId="12" borderId="0" applyNumberFormat="0" applyBorder="0" applyAlignment="0" applyProtection="0">
      <alignment vertical="center"/>
    </xf>
    <xf numFmtId="203" fontId="89" fillId="0" borderId="0" applyFill="0" applyBorder="0" applyAlignment="0"/>
    <xf numFmtId="189" fontId="55" fillId="0" borderId="0" applyFill="0" applyBorder="0" applyAlignment="0"/>
    <xf numFmtId="201" fontId="0" fillId="0" borderId="0" applyFill="0" applyBorder="0" applyAlignment="0"/>
    <xf numFmtId="204" fontId="0" fillId="0" borderId="0" applyFill="0" applyBorder="0" applyAlignment="0"/>
    <xf numFmtId="201" fontId="0" fillId="0" borderId="0" applyFill="0" applyBorder="0" applyAlignment="0"/>
    <xf numFmtId="9" fontId="75" fillId="0" borderId="0" applyFont="0" applyFill="0" applyBorder="0" applyAlignment="0" applyProtection="0"/>
    <xf numFmtId="9" fontId="73" fillId="0" borderId="0" applyFont="0" applyFill="0" applyBorder="0" applyAlignment="0" applyProtection="0"/>
    <xf numFmtId="25" fontId="73" fillId="0" borderId="0" applyFont="0" applyFill="0" applyBorder="0" applyAlignment="0" applyProtection="0"/>
    <xf numFmtId="0" fontId="94" fillId="9" borderId="11" applyNumberFormat="0" applyAlignment="0" applyProtection="0">
      <alignment vertical="center"/>
    </xf>
    <xf numFmtId="0" fontId="134" fillId="53" borderId="29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35" fillId="0" borderId="32" applyNumberFormat="0" applyFill="0" applyProtection="0">
      <alignment horizontal="center"/>
    </xf>
    <xf numFmtId="0" fontId="136" fillId="0" borderId="0" applyFill="0" applyBorder="0">
      <alignment horizontal="right"/>
    </xf>
    <xf numFmtId="0" fontId="59" fillId="12" borderId="0" applyNumberFormat="0" applyBorder="0" applyAlignment="0" applyProtection="0">
      <alignment vertical="center"/>
    </xf>
    <xf numFmtId="0" fontId="137" fillId="0" borderId="33"/>
    <xf numFmtId="0" fontId="55" fillId="0" borderId="0" applyFill="0" applyBorder="0">
      <alignment horizontal="right"/>
    </xf>
    <xf numFmtId="208" fontId="0" fillId="0" borderId="0"/>
    <xf numFmtId="208" fontId="0" fillId="0" borderId="0"/>
    <xf numFmtId="0" fontId="32" fillId="0" borderId="28" applyNumberFormat="0" applyFill="0" applyAlignment="0" applyProtection="0">
      <alignment vertical="center"/>
    </xf>
    <xf numFmtId="208" fontId="0" fillId="0" borderId="0"/>
    <xf numFmtId="41" fontId="0" fillId="0" borderId="0" applyFont="0" applyFill="0" applyBorder="0" applyAlignment="0" applyProtection="0"/>
    <xf numFmtId="0" fontId="0" fillId="0" borderId="0"/>
    <xf numFmtId="206" fontId="0" fillId="0" borderId="0" applyFont="0" applyFill="0" applyBorder="0" applyAlignment="0" applyProtection="0"/>
    <xf numFmtId="0" fontId="63" fillId="0" borderId="0"/>
    <xf numFmtId="187" fontId="102" fillId="0" borderId="0"/>
    <xf numFmtId="206" fontId="0" fillId="0" borderId="0" applyFill="0" applyBorder="0" applyAlignment="0"/>
    <xf numFmtId="231" fontId="90" fillId="0" borderId="0" applyFont="0" applyFill="0" applyBorder="0" applyAlignment="0" applyProtection="0"/>
    <xf numFmtId="39" fontId="90" fillId="0" borderId="0" applyFont="0" applyFill="0" applyBorder="0" applyAlignment="0" applyProtection="0"/>
    <xf numFmtId="0" fontId="59" fillId="12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37" fontId="73" fillId="0" borderId="0" applyFont="0" applyFill="0" applyBorder="0" applyAlignment="0" applyProtection="0"/>
    <xf numFmtId="0" fontId="68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4" fillId="17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38" fillId="0" borderId="0" applyProtection="0"/>
    <xf numFmtId="233" fontId="55" fillId="0" borderId="0" applyFont="0" applyFill="0" applyBorder="0" applyAlignment="0" applyProtection="0"/>
    <xf numFmtId="0" fontId="71" fillId="17" borderId="0" applyNumberFormat="0" applyBorder="0" applyAlignment="0" applyProtection="0">
      <alignment vertical="center"/>
    </xf>
    <xf numFmtId="206" fontId="0" fillId="0" borderId="0" applyFill="0" applyBorder="0" applyAlignment="0"/>
    <xf numFmtId="234" fontId="102" fillId="0" borderId="0"/>
    <xf numFmtId="0" fontId="59" fillId="12" borderId="0" applyNumberFormat="0" applyBorder="0" applyAlignment="0" applyProtection="0">
      <alignment vertical="center"/>
    </xf>
    <xf numFmtId="0" fontId="139" fillId="0" borderId="0" applyNumberFormat="0" applyAlignment="0">
      <alignment horizontal="left"/>
    </xf>
    <xf numFmtId="9" fontId="36" fillId="0" borderId="0" applyFont="0" applyFill="0" applyBorder="0" applyAlignment="0" applyProtection="0">
      <alignment vertical="center"/>
    </xf>
    <xf numFmtId="0" fontId="140" fillId="0" borderId="0" applyNumberFormat="0" applyAlignment="0"/>
    <xf numFmtId="195" fontId="90" fillId="0" borderId="0" applyFont="0" applyFill="0" applyBorder="0" applyAlignment="0" applyProtection="0"/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9" fillId="0" borderId="0" applyFill="0" applyBorder="0" applyAlignment="0"/>
    <xf numFmtId="0" fontId="123" fillId="0" borderId="0"/>
    <xf numFmtId="0" fontId="71" fillId="6" borderId="0" applyNumberFormat="0" applyBorder="0" applyAlignment="0" applyProtection="0">
      <alignment vertical="center"/>
    </xf>
    <xf numFmtId="15" fontId="93" fillId="0" borderId="0"/>
    <xf numFmtId="218" fontId="102" fillId="0" borderId="0"/>
    <xf numFmtId="204" fontId="0" fillId="0" borderId="0" applyFill="0" applyBorder="0" applyAlignment="0"/>
    <xf numFmtId="201" fontId="0" fillId="0" borderId="0" applyFill="0" applyBorder="0" applyAlignment="0"/>
    <xf numFmtId="0" fontId="117" fillId="24" borderId="0" applyNumberFormat="0" applyBorder="0" applyAlignment="0" applyProtection="0">
      <alignment vertical="center"/>
    </xf>
    <xf numFmtId="224" fontId="36" fillId="0" borderId="0" applyFont="0" applyFill="0" applyBorder="0" applyAlignment="0" applyProtection="0"/>
    <xf numFmtId="0" fontId="115" fillId="76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2" fontId="138" fillId="0" borderId="0" applyProtection="0"/>
    <xf numFmtId="185" fontId="123" fillId="0" borderId="0">
      <alignment horizontal="right"/>
    </xf>
    <xf numFmtId="43" fontId="36" fillId="0" borderId="0" applyFont="0" applyFill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71" fillId="17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43" fontId="102" fillId="0" borderId="0" applyFont="0" applyFill="0" applyBorder="0" applyAlignment="0" applyProtection="0"/>
    <xf numFmtId="0" fontId="142" fillId="0" borderId="0">
      <alignment horizontal="left"/>
    </xf>
    <xf numFmtId="0" fontId="104" fillId="0" borderId="34" applyNumberFormat="0" applyAlignment="0" applyProtection="0">
      <alignment horizontal="left" vertical="center"/>
    </xf>
    <xf numFmtId="0" fontId="143" fillId="0" borderId="0" applyProtection="0"/>
    <xf numFmtId="0" fontId="59" fillId="12" borderId="0" applyNumberFormat="0" applyBorder="0" applyAlignment="0" applyProtection="0">
      <alignment vertical="center"/>
    </xf>
    <xf numFmtId="0" fontId="104" fillId="0" borderId="0" applyProtection="0"/>
    <xf numFmtId="38" fontId="144" fillId="0" borderId="0"/>
    <xf numFmtId="0" fontId="5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10" fontId="112" fillId="77" borderId="1" applyNumberFormat="0" applyBorder="0" applyAlignment="0" applyProtection="0"/>
    <xf numFmtId="0" fontId="65" fillId="57" borderId="0" applyNumberFormat="0" applyBorder="0" applyAlignment="0" applyProtection="0">
      <alignment vertical="center"/>
    </xf>
    <xf numFmtId="0" fontId="0" fillId="0" borderId="0"/>
    <xf numFmtId="231" fontId="145" fillId="62" borderId="0"/>
    <xf numFmtId="0" fontId="36" fillId="46" borderId="11" applyNumberFormat="0" applyAlignment="0" applyProtection="0"/>
    <xf numFmtId="0" fontId="0" fillId="0" borderId="0"/>
    <xf numFmtId="0" fontId="71" fillId="6" borderId="0" applyNumberFormat="0" applyBorder="0" applyAlignment="0" applyProtection="0">
      <alignment vertical="center"/>
    </xf>
    <xf numFmtId="0" fontId="40" fillId="77" borderId="35" applyNumberFormat="0" applyFont="0" applyAlignment="0" applyProtection="0">
      <alignment vertical="center"/>
    </xf>
    <xf numFmtId="0" fontId="36" fillId="55" borderId="0" applyNumberFormat="0" applyFont="0" applyBorder="0" applyAlignment="0" applyProtection="0">
      <alignment horizontal="right"/>
    </xf>
    <xf numFmtId="38" fontId="146" fillId="0" borderId="0"/>
    <xf numFmtId="0" fontId="71" fillId="17" borderId="0" applyNumberFormat="0" applyBorder="0" applyAlignment="0" applyProtection="0">
      <alignment vertical="center"/>
    </xf>
    <xf numFmtId="38" fontId="136" fillId="0" borderId="0"/>
    <xf numFmtId="0" fontId="71" fillId="6" borderId="0" applyNumberFormat="0" applyBorder="0" applyAlignment="0" applyProtection="0">
      <alignment vertical="center"/>
    </xf>
    <xf numFmtId="0" fontId="36" fillId="3" borderId="23" applyNumberFormat="0" applyAlignment="0" applyProtection="0"/>
    <xf numFmtId="0" fontId="102" fillId="0" borderId="0" applyNumberFormat="0" applyFont="0" applyFill="0" applyBorder="0" applyProtection="0">
      <alignment horizontal="left" vertical="center"/>
    </xf>
    <xf numFmtId="0" fontId="36" fillId="0" borderId="0" applyFont="0" applyFill="0">
      <alignment horizontal="fill"/>
    </xf>
    <xf numFmtId="0" fontId="0" fillId="0" borderId="0"/>
    <xf numFmtId="0" fontId="138" fillId="0" borderId="36" applyProtection="0"/>
    <xf numFmtId="201" fontId="0" fillId="0" borderId="0" applyFill="0" applyBorder="0" applyAlignment="0"/>
    <xf numFmtId="231" fontId="147" fillId="69" borderId="0"/>
    <xf numFmtId="0" fontId="107" fillId="17" borderId="0" applyNumberFormat="0" applyBorder="0" applyAlignment="0" applyProtection="0">
      <alignment vertical="center"/>
    </xf>
    <xf numFmtId="0" fontId="36" fillId="0" borderId="0">
      <alignment vertical="center"/>
    </xf>
    <xf numFmtId="179" fontId="36" fillId="69" borderId="0"/>
    <xf numFmtId="38" fontId="93" fillId="0" borderId="0" applyFont="0" applyFill="0" applyBorder="0" applyAlignment="0" applyProtection="0"/>
    <xf numFmtId="216" fontId="0" fillId="0" borderId="0" applyFont="0" applyFill="0" applyBorder="0" applyAlignment="0" applyProtection="0"/>
    <xf numFmtId="219" fontId="93" fillId="0" borderId="0" applyFont="0" applyFill="0" applyBorder="0" applyAlignment="0" applyProtection="0"/>
    <xf numFmtId="0" fontId="102" fillId="0" borderId="0"/>
    <xf numFmtId="37" fontId="148" fillId="0" borderId="0"/>
    <xf numFmtId="0" fontId="145" fillId="0" borderId="0"/>
    <xf numFmtId="0" fontId="40" fillId="77" borderId="35" applyNumberFormat="0" applyFont="0" applyAlignment="0" applyProtection="0">
      <alignment vertical="center"/>
    </xf>
    <xf numFmtId="0" fontId="149" fillId="9" borderId="23" applyNumberFormat="0" applyAlignment="0" applyProtection="0">
      <alignment vertical="center"/>
    </xf>
    <xf numFmtId="40" fontId="150" fillId="3" borderId="0">
      <alignment horizontal="right"/>
    </xf>
    <xf numFmtId="10" fontId="102" fillId="0" borderId="0" applyFont="0" applyFill="0" applyBorder="0" applyAlignment="0" applyProtection="0"/>
    <xf numFmtId="217" fontId="0" fillId="0" borderId="0" applyFont="0" applyFill="0" applyBorder="0" applyAlignment="0" applyProtection="0"/>
    <xf numFmtId="0" fontId="151" fillId="0" borderId="0" applyNumberFormat="0" applyFill="0" applyBorder="0" applyAlignment="0" applyProtection="0">
      <alignment vertical="center"/>
    </xf>
    <xf numFmtId="225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71" fillId="6" borderId="0" applyNumberFormat="0" applyBorder="0" applyAlignment="0" applyProtection="0">
      <alignment vertical="center"/>
    </xf>
    <xf numFmtId="0" fontId="38" fillId="78" borderId="0" applyNumberFormat="0" applyBorder="0" applyAlignment="0" applyProtection="0"/>
    <xf numFmtId="206" fontId="0" fillId="0" borderId="0" applyFill="0" applyBorder="0" applyAlignment="0"/>
    <xf numFmtId="201" fontId="0" fillId="0" borderId="0" applyFill="0" applyBorder="0" applyAlignment="0"/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152" fillId="0" borderId="33">
      <alignment horizontal="center"/>
    </xf>
    <xf numFmtId="0" fontId="113" fillId="49" borderId="0" applyNumberFormat="0" applyBorder="0" applyAlignment="0" applyProtection="0"/>
    <xf numFmtId="0" fontId="93" fillId="79" borderId="0" applyNumberFormat="0" applyFont="0" applyBorder="0" applyAlignment="0" applyProtection="0"/>
    <xf numFmtId="0" fontId="36" fillId="0" borderId="0" applyNumberFormat="0" applyFill="0" applyBorder="0" applyAlignment="0" applyProtection="0">
      <alignment horizontal="left"/>
    </xf>
    <xf numFmtId="199" fontId="36" fillId="0" borderId="0" applyNumberFormat="0" applyFill="0" applyBorder="0" applyAlignment="0" applyProtection="0">
      <alignment horizontal="left"/>
    </xf>
    <xf numFmtId="0" fontId="68" fillId="12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/>
    <xf numFmtId="0" fontId="153" fillId="0" borderId="0">
      <alignment horizontal="left"/>
    </xf>
    <xf numFmtId="43" fontId="112" fillId="0" borderId="37"/>
    <xf numFmtId="0" fontId="137" fillId="0" borderId="0"/>
    <xf numFmtId="0" fontId="145" fillId="0" borderId="0"/>
    <xf numFmtId="0" fontId="36" fillId="18" borderId="14">
      <protection locked="0"/>
    </xf>
    <xf numFmtId="0" fontId="36" fillId="0" borderId="0">
      <alignment vertical="center"/>
    </xf>
    <xf numFmtId="0" fontId="122" fillId="18" borderId="14">
      <protection locked="0"/>
    </xf>
    <xf numFmtId="0" fontId="122" fillId="18" borderId="14">
      <protection locked="0"/>
    </xf>
    <xf numFmtId="0" fontId="36" fillId="18" borderId="14">
      <protection locked="0"/>
    </xf>
    <xf numFmtId="0" fontId="36" fillId="18" borderId="14">
      <protection locked="0"/>
    </xf>
    <xf numFmtId="0" fontId="36" fillId="18" borderId="14">
      <protection locked="0"/>
    </xf>
    <xf numFmtId="0" fontId="154" fillId="0" borderId="0" applyNumberFormat="0" applyFill="0" applyBorder="0" applyAlignment="0" applyProtection="0"/>
    <xf numFmtId="49" fontId="89" fillId="0" borderId="0" applyFill="0" applyBorder="0" applyAlignment="0"/>
    <xf numFmtId="0" fontId="117" fillId="24" borderId="0" applyNumberFormat="0" applyBorder="0" applyAlignment="0" applyProtection="0">
      <alignment vertical="center"/>
    </xf>
    <xf numFmtId="176" fontId="89" fillId="0" borderId="0" applyFill="0" applyBorder="0" applyAlignment="0"/>
    <xf numFmtId="215" fontId="0" fillId="0" borderId="0" applyFill="0" applyBorder="0" applyAlignment="0"/>
    <xf numFmtId="181" fontId="55" fillId="0" borderId="0" applyFont="0" applyFill="0" applyBorder="0" applyAlignment="0" applyProtection="0"/>
    <xf numFmtId="0" fontId="71" fillId="17" borderId="0" applyNumberFormat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151" fillId="0" borderId="0" applyNumberFormat="0" applyFill="0" applyBorder="0" applyAlignment="0" applyProtection="0">
      <alignment vertical="center"/>
    </xf>
    <xf numFmtId="0" fontId="52" fillId="51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9" fontId="155" fillId="0" borderId="0" applyFont="0" applyFill="0" applyBorder="0" applyAlignment="0" applyProtection="0"/>
    <xf numFmtId="0" fontId="71" fillId="17" borderId="0" applyNumberFormat="0" applyBorder="0" applyAlignment="0" applyProtection="0">
      <alignment vertical="center"/>
    </xf>
    <xf numFmtId="0" fontId="55" fillId="0" borderId="0"/>
    <xf numFmtId="0" fontId="0" fillId="0" borderId="0"/>
    <xf numFmtId="183" fontId="55" fillId="0" borderId="0" applyFont="0" applyFill="0" applyBorder="0" applyAlignment="0" applyProtection="0"/>
    <xf numFmtId="41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56" fillId="0" borderId="30" applyNumberFormat="0" applyFill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157" fillId="0" borderId="21" applyNumberFormat="0" applyFill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220" fontId="0" fillId="0" borderId="0" applyFont="0" applyFill="0" applyBorder="0" applyAlignment="0" applyProtection="0"/>
    <xf numFmtId="0" fontId="158" fillId="0" borderId="0"/>
    <xf numFmtId="0" fontId="0" fillId="0" borderId="31" applyNumberFormat="0" applyFill="0" applyProtection="0">
      <alignment horizontal="right"/>
    </xf>
    <xf numFmtId="0" fontId="124" fillId="0" borderId="30" applyNumberFormat="0" applyFill="0" applyAlignment="0" applyProtection="0">
      <alignment vertical="center"/>
    </xf>
    <xf numFmtId="0" fontId="125" fillId="0" borderId="27" applyNumberFormat="0" applyFill="0" applyAlignment="0" applyProtection="0">
      <alignment vertical="center"/>
    </xf>
    <xf numFmtId="0" fontId="36" fillId="0" borderId="0" applyFont="0" applyBorder="0" applyAlignment="0">
      <alignment vertical="center"/>
    </xf>
    <xf numFmtId="0" fontId="86" fillId="0" borderId="21" applyNumberFormat="0" applyFill="0" applyAlignment="0" applyProtection="0">
      <alignment vertical="center"/>
    </xf>
    <xf numFmtId="0" fontId="98" fillId="1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59" fillId="0" borderId="31" applyNumberFormat="0" applyFill="0" applyProtection="0">
      <alignment horizontal="center"/>
    </xf>
    <xf numFmtId="4" fontId="118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0" fillId="0" borderId="0"/>
    <xf numFmtId="0" fontId="161" fillId="0" borderId="12" applyNumberFormat="0" applyFill="0" applyProtection="0">
      <alignment horizontal="center"/>
    </xf>
    <xf numFmtId="0" fontId="117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11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36" fillId="0" borderId="0"/>
    <xf numFmtId="0" fontId="59" fillId="12" borderId="0" applyNumberFormat="0" applyBorder="0" applyAlignment="0" applyProtection="0">
      <alignment vertical="center"/>
    </xf>
    <xf numFmtId="0" fontId="36" fillId="0" borderId="0"/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113" fillId="49" borderId="0" applyNumberFormat="0" applyBorder="0" applyAlignment="0" applyProtection="0"/>
    <xf numFmtId="0" fontId="113" fillId="49" borderId="0" applyNumberFormat="0" applyBorder="0" applyAlignment="0" applyProtection="0"/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43" fontId="133" fillId="0" borderId="0" applyFont="0" applyFill="0" applyBorder="0" applyAlignment="0" applyProtection="0"/>
    <xf numFmtId="0" fontId="95" fillId="12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117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83" fillId="2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1" fontId="35" fillId="0" borderId="1">
      <alignment vertical="center"/>
      <protection locked="0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162" fillId="0" borderId="0"/>
    <xf numFmtId="0" fontId="36" fillId="0" borderId="0">
      <alignment vertical="center"/>
    </xf>
    <xf numFmtId="0" fontId="0" fillId="0" borderId="0"/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4" fillId="0" borderId="0" applyFill="0" applyBorder="0" applyAlignment="0"/>
    <xf numFmtId="0" fontId="6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3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98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horizontal="left" wrapText="1"/>
    </xf>
    <xf numFmtId="0" fontId="36" fillId="0" borderId="0"/>
    <xf numFmtId="0" fontId="36" fillId="0" borderId="0"/>
    <xf numFmtId="0" fontId="36" fillId="0" borderId="0">
      <alignment horizontal="left" wrapText="1"/>
    </xf>
    <xf numFmtId="0" fontId="36" fillId="0" borderId="0"/>
    <xf numFmtId="0" fontId="36" fillId="0" borderId="0"/>
    <xf numFmtId="0" fontId="36" fillId="0" borderId="0">
      <alignment horizontal="left" wrapText="1"/>
    </xf>
    <xf numFmtId="0" fontId="36" fillId="0" borderId="0"/>
    <xf numFmtId="0" fontId="0" fillId="0" borderId="0"/>
    <xf numFmtId="0" fontId="0" fillId="0" borderId="0"/>
    <xf numFmtId="0" fontId="164" fillId="23" borderId="11" applyNumberFormat="0" applyAlignment="0" applyProtection="0">
      <alignment vertical="center"/>
    </xf>
    <xf numFmtId="0" fontId="0" fillId="0" borderId="0"/>
    <xf numFmtId="0" fontId="98" fillId="6" borderId="0" applyNumberFormat="0" applyBorder="0" applyAlignment="0" applyProtection="0">
      <alignment vertical="center"/>
    </xf>
    <xf numFmtId="0" fontId="40" fillId="0" borderId="0">
      <alignment vertical="center"/>
    </xf>
    <xf numFmtId="0" fontId="80" fillId="2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5" fillId="0" borderId="0" applyNumberFormat="0" applyFill="0" applyBorder="0" applyAlignment="0" applyProtection="0">
      <alignment vertical="top"/>
      <protection locked="0"/>
    </xf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114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77" borderId="35" applyNumberFormat="0" applyFont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 applyNumberFormat="0" applyFont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36" fillId="17" borderId="0" applyNumberFormat="0" applyBorder="0" applyAlignment="0" applyProtection="0">
      <alignment vertical="center"/>
    </xf>
    <xf numFmtId="0" fontId="34" fillId="0" borderId="0" applyFill="0" applyBorder="0" applyAlignment="0"/>
    <xf numFmtId="0" fontId="71" fillId="17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98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98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02" fillId="0" borderId="0"/>
    <xf numFmtId="0" fontId="52" fillId="17" borderId="0" applyNumberFormat="0" applyBorder="0" applyAlignment="0" applyProtection="0">
      <alignment vertical="center"/>
    </xf>
    <xf numFmtId="0" fontId="115" fillId="72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98" fillId="17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0" fontId="134" fillId="53" borderId="29" applyNumberFormat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61" fillId="0" borderId="12" applyNumberFormat="0" applyFill="0" applyProtection="0">
      <alignment horizontal="left"/>
    </xf>
    <xf numFmtId="0" fontId="168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121" fillId="0" borderId="0"/>
    <xf numFmtId="0" fontId="65" fillId="7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72" borderId="0" applyNumberFormat="0" applyBorder="0" applyAlignment="0" applyProtection="0">
      <alignment vertical="center"/>
    </xf>
    <xf numFmtId="0" fontId="149" fillId="9" borderId="23" applyNumberFormat="0" applyAlignment="0" applyProtection="0">
      <alignment vertical="center"/>
    </xf>
    <xf numFmtId="1" fontId="0" fillId="0" borderId="12" applyFill="0" applyProtection="0">
      <alignment horizontal="center"/>
    </xf>
    <xf numFmtId="237" fontId="118" fillId="0" borderId="0" applyFont="0" applyFill="0" applyBorder="0" applyAlignment="0" applyProtection="0"/>
    <xf numFmtId="0" fontId="36" fillId="0" borderId="22" applyNumberFormat="0" applyFill="0" applyAlignment="0" applyProtection="0">
      <alignment vertical="center"/>
    </xf>
    <xf numFmtId="0" fontId="36" fillId="76" borderId="0" applyNumberFormat="0" applyBorder="0" applyAlignment="0" applyProtection="0">
      <alignment vertical="center"/>
    </xf>
    <xf numFmtId="0" fontId="36" fillId="7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194" fontId="35" fillId="0" borderId="1">
      <alignment vertical="center"/>
      <protection locked="0"/>
    </xf>
    <xf numFmtId="0" fontId="63" fillId="0" borderId="0"/>
    <xf numFmtId="0" fontId="93" fillId="0" borderId="0"/>
    <xf numFmtId="41" fontId="0" fillId="0" borderId="0" applyFont="0" applyFill="0" applyBorder="0" applyAlignment="0" applyProtection="0"/>
    <xf numFmtId="0" fontId="0" fillId="0" borderId="1" applyNumberFormat="0"/>
    <xf numFmtId="232" fontId="133" fillId="0" borderId="0" applyFont="0" applyFill="0" applyBorder="0" applyAlignment="0" applyProtection="0"/>
    <xf numFmtId="236" fontId="13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 indent="2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4" fillId="0" borderId="0" xfId="0" applyFont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center" vertical="center"/>
    </xf>
    <xf numFmtId="0" fontId="27" fillId="0" borderId="0" xfId="692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right" vertical="center"/>
    </xf>
    <xf numFmtId="0" fontId="28" fillId="0" borderId="1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left" vertical="center"/>
    </xf>
    <xf numFmtId="238" fontId="29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/>
    <xf numFmtId="0" fontId="30" fillId="0" borderId="0" xfId="0" applyFont="1" applyBorder="1" applyAlignment="1" applyProtection="1">
      <alignment vertical="center" wrapText="1"/>
    </xf>
    <xf numFmtId="0" fontId="30" fillId="0" borderId="0" xfId="0" applyFont="1" applyBorder="1" applyAlignment="1" applyProtection="1"/>
    <xf numFmtId="0" fontId="31" fillId="0" borderId="3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 wrapText="1"/>
    </xf>
    <xf numFmtId="200" fontId="31" fillId="0" borderId="3" xfId="0" applyNumberFormat="1" applyFont="1" applyFill="1" applyBorder="1" applyAlignment="1" applyProtection="1">
      <alignment horizontal="center" vertical="center"/>
    </xf>
    <xf numFmtId="49" fontId="31" fillId="0" borderId="3" xfId="0" applyNumberFormat="1" applyFont="1" applyFill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/>
    </xf>
    <xf numFmtId="239" fontId="32" fillId="0" borderId="3" xfId="0" applyNumberFormat="1" applyFont="1" applyFill="1" applyBorder="1" applyAlignment="1" applyProtection="1">
      <alignment horizontal="left" vertical="center"/>
    </xf>
    <xf numFmtId="200" fontId="27" fillId="0" borderId="3" xfId="0" applyNumberFormat="1" applyFont="1" applyFill="1" applyBorder="1" applyAlignment="1" applyProtection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239" fontId="32" fillId="0" borderId="1" xfId="0" applyNumberFormat="1" applyFont="1" applyFill="1" applyBorder="1" applyAlignment="1" applyProtection="1">
      <alignment horizontal="left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left" vertical="center" wrapText="1"/>
    </xf>
    <xf numFmtId="239" fontId="35" fillId="0" borderId="1" xfId="0" applyNumberFormat="1" applyFont="1" applyFill="1" applyBorder="1" applyAlignment="1">
      <alignment horizontal="left" vertical="center" wrapText="1"/>
    </xf>
    <xf numFmtId="239" fontId="36" fillId="0" borderId="1" xfId="0" applyNumberFormat="1" applyFont="1" applyFill="1" applyBorder="1" applyAlignment="1">
      <alignment horizontal="left" vertical="center" wrapText="1"/>
    </xf>
    <xf numFmtId="49" fontId="27" fillId="0" borderId="3" xfId="0" applyNumberFormat="1" applyFont="1" applyFill="1" applyBorder="1" applyAlignment="1" applyProtection="1">
      <alignment horizontal="left" vertical="center" wrapText="1"/>
    </xf>
    <xf numFmtId="49" fontId="27" fillId="0" borderId="3" xfId="0" applyNumberFormat="1" applyFont="1" applyFill="1" applyBorder="1" applyAlignment="1" applyProtection="1">
      <alignment horizontal="left" vertical="center"/>
    </xf>
    <xf numFmtId="238" fontId="27" fillId="0" borderId="3" xfId="0" applyNumberFormat="1" applyFont="1" applyFill="1" applyBorder="1" applyAlignment="1" applyProtection="1">
      <alignment horizontal="right" vertical="center"/>
    </xf>
    <xf numFmtId="0" fontId="37" fillId="0" borderId="0" xfId="0" applyFont="1" applyBorder="1" applyAlignment="1" applyProtection="1">
      <alignment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vertical="center" wrapText="1"/>
    </xf>
    <xf numFmtId="49" fontId="27" fillId="0" borderId="1" xfId="0" applyNumberFormat="1" applyFont="1" applyFill="1" applyBorder="1" applyAlignment="1" applyProtection="1">
      <alignment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49" fontId="26" fillId="0" borderId="0" xfId="0" applyNumberFormat="1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49" fontId="31" fillId="0" borderId="1" xfId="0" applyNumberFormat="1" applyFont="1" applyBorder="1" applyAlignment="1" applyProtection="1">
      <alignment horizontal="center" vertical="center"/>
    </xf>
    <xf numFmtId="49" fontId="31" fillId="0" borderId="1" xfId="0" applyNumberFormat="1" applyFont="1" applyFill="1" applyBorder="1" applyAlignment="1" applyProtection="1">
      <alignment horizontal="left" vertical="center"/>
    </xf>
    <xf numFmtId="240" fontId="38" fillId="0" borderId="1" xfId="0" applyNumberFormat="1" applyFont="1" applyFill="1" applyBorder="1" applyAlignment="1" applyProtection="1">
      <alignment horizontal="left" vertical="center" wrapText="1"/>
    </xf>
    <xf numFmtId="49" fontId="31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39" fillId="0" borderId="1" xfId="0" applyNumberFormat="1" applyFont="1" applyFill="1" applyBorder="1" applyAlignment="1" applyProtection="1">
      <alignment horizontal="left" vertical="center" wrapText="1"/>
    </xf>
    <xf numFmtId="0" fontId="36" fillId="0" borderId="1" xfId="0" applyNumberFormat="1" applyFont="1" applyFill="1" applyBorder="1" applyAlignment="1">
      <alignment horizontal="left" vertical="center" wrapText="1"/>
    </xf>
    <xf numFmtId="240" fontId="27" fillId="0" borderId="1" xfId="0" applyNumberFormat="1" applyFont="1" applyFill="1" applyBorder="1" applyAlignment="1" applyProtection="1">
      <alignment horizontal="left" vertical="center" wrapText="1"/>
    </xf>
    <xf numFmtId="240" fontId="31" fillId="0" borderId="1" xfId="0" applyNumberFormat="1" applyFont="1" applyFill="1" applyBorder="1" applyAlignment="1" applyProtection="1">
      <alignment horizontal="right" vertical="center" wrapText="1"/>
    </xf>
    <xf numFmtId="238" fontId="40" fillId="0" borderId="1" xfId="0" applyNumberFormat="1" applyFont="1" applyFill="1" applyBorder="1" applyAlignment="1" applyProtection="1">
      <alignment horizontal="left" vertical="center" wrapText="1"/>
    </xf>
    <xf numFmtId="240" fontId="31" fillId="0" borderId="1" xfId="0" applyNumberFormat="1" applyFont="1" applyFill="1" applyBorder="1" applyAlignment="1" applyProtection="1">
      <alignment horizontal="right" vertical="center"/>
    </xf>
    <xf numFmtId="0" fontId="31" fillId="0" borderId="1" xfId="0" applyFont="1" applyBorder="1" applyAlignment="1" applyProtection="1">
      <alignment horizontal="left" vertical="center" shrinkToFit="1"/>
    </xf>
    <xf numFmtId="0" fontId="27" fillId="0" borderId="1" xfId="0" applyFont="1" applyBorder="1" applyAlignment="1" applyProtection="1">
      <alignment horizontal="left" vertical="center" shrinkToFit="1"/>
    </xf>
    <xf numFmtId="240" fontId="27" fillId="0" borderId="1" xfId="0" applyNumberFormat="1" applyFont="1" applyFill="1" applyBorder="1" applyAlignment="1" applyProtection="1">
      <alignment horizontal="right" vertical="center"/>
    </xf>
    <xf numFmtId="0" fontId="27" fillId="0" borderId="1" xfId="0" applyFont="1" applyBorder="1" applyAlignment="1" applyProtection="1">
      <alignment vertical="center" shrinkToFit="1"/>
    </xf>
    <xf numFmtId="238" fontId="39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Border="1" applyAlignment="1" applyProtection="1">
      <alignment horizontal="center" vertical="center"/>
    </xf>
    <xf numFmtId="239" fontId="38" fillId="0" borderId="1" xfId="0" applyNumberFormat="1" applyFont="1" applyBorder="1" applyAlignment="1" applyProtection="1">
      <alignment horizontal="left" vertical="center"/>
    </xf>
    <xf numFmtId="240" fontId="38" fillId="0" borderId="3" xfId="0" applyNumberFormat="1" applyFont="1" applyFill="1" applyBorder="1" applyAlignment="1" applyProtection="1">
      <alignment horizontal="left" vertical="center" wrapText="1"/>
    </xf>
    <xf numFmtId="0" fontId="38" fillId="0" borderId="1" xfId="0" applyFont="1" applyBorder="1" applyAlignment="1" applyProtection="1">
      <alignment horizontal="center" vertical="center"/>
    </xf>
    <xf numFmtId="0" fontId="41" fillId="0" borderId="4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 vertical="center"/>
    </xf>
    <xf numFmtId="0" fontId="27" fillId="3" borderId="0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right" vertical="center"/>
    </xf>
    <xf numFmtId="0" fontId="31" fillId="0" borderId="3" xfId="0" applyFont="1" applyFill="1" applyBorder="1" applyAlignment="1" applyProtection="1">
      <alignment horizontal="left" vertical="center"/>
    </xf>
    <xf numFmtId="240" fontId="31" fillId="0" borderId="3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Fill="1" applyBorder="1" applyAlignment="1" applyProtection="1"/>
    <xf numFmtId="0" fontId="27" fillId="0" borderId="0" xfId="0" applyFont="1" applyFill="1" applyBorder="1" applyAlignment="1" applyProtection="1">
      <alignment horizontal="right" vertical="center"/>
    </xf>
    <xf numFmtId="0" fontId="27" fillId="0" borderId="3" xfId="0" applyFont="1" applyFill="1" applyBorder="1" applyAlignment="1" applyProtection="1">
      <alignment horizontal="left" vertical="center"/>
    </xf>
    <xf numFmtId="240" fontId="27" fillId="0" borderId="3" xfId="0" applyNumberFormat="1" applyFont="1" applyFill="1" applyBorder="1" applyAlignment="1" applyProtection="1">
      <alignment horizontal="left" vertical="center" wrapText="1"/>
    </xf>
    <xf numFmtId="240" fontId="27" fillId="0" borderId="1" xfId="692" applyNumberFormat="1" applyFont="1" applyFill="1" applyBorder="1" applyAlignment="1" applyProtection="1">
      <alignment vertical="center"/>
    </xf>
    <xf numFmtId="0" fontId="27" fillId="0" borderId="3" xfId="0" applyFont="1" applyFill="1" applyBorder="1" applyAlignment="1" applyProtection="1">
      <alignment horizontal="right" vertical="center"/>
    </xf>
    <xf numFmtId="0" fontId="27" fillId="0" borderId="3" xfId="0" applyFont="1" applyBorder="1" applyAlignment="1" applyProtection="1">
      <alignment horizontal="right" vertical="center"/>
    </xf>
    <xf numFmtId="240" fontId="27" fillId="0" borderId="3" xfId="0" applyNumberFormat="1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/>
    </xf>
    <xf numFmtId="240" fontId="0" fillId="0" borderId="1" xfId="0" applyNumberFormat="1" applyBorder="1" applyAlignment="1">
      <alignment horizontal="left"/>
    </xf>
    <xf numFmtId="0" fontId="26" fillId="0" borderId="0" xfId="913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238" fontId="38" fillId="0" borderId="1" xfId="0" applyNumberFormat="1" applyFont="1" applyFill="1" applyBorder="1" applyAlignment="1" applyProtection="1">
      <alignment horizontal="center" vertical="center" wrapText="1"/>
    </xf>
    <xf numFmtId="240" fontId="38" fillId="0" borderId="1" xfId="0" applyNumberFormat="1" applyFont="1" applyFill="1" applyBorder="1" applyAlignment="1" applyProtection="1">
      <alignment horizontal="center" vertical="center"/>
    </xf>
    <xf numFmtId="238" fontId="31" fillId="0" borderId="1" xfId="0" applyNumberFormat="1" applyFont="1" applyFill="1" applyBorder="1" applyAlignment="1" applyProtection="1">
      <alignment horizontal="right" vertical="center" wrapText="1"/>
    </xf>
    <xf numFmtId="238" fontId="27" fillId="0" borderId="1" xfId="0" applyNumberFormat="1" applyFont="1" applyFill="1" applyBorder="1" applyAlignment="1" applyProtection="1">
      <alignment horizontal="right" vertical="center" wrapText="1"/>
    </xf>
    <xf numFmtId="0" fontId="27" fillId="0" borderId="1" xfId="692" applyFont="1" applyFill="1" applyBorder="1" applyAlignment="1" applyProtection="1">
      <alignment vertical="center"/>
    </xf>
    <xf numFmtId="240" fontId="27" fillId="0" borderId="1" xfId="0" applyNumberFormat="1" applyFont="1" applyFill="1" applyBorder="1" applyAlignment="1" applyProtection="1">
      <alignment horizontal="left" vertical="center"/>
    </xf>
    <xf numFmtId="240" fontId="42" fillId="0" borderId="1" xfId="0" applyNumberFormat="1" applyFont="1" applyFill="1" applyBorder="1" applyAlignment="1">
      <alignment horizontal="left" vertical="center"/>
    </xf>
    <xf numFmtId="0" fontId="27" fillId="0" borderId="1" xfId="692" applyFont="1" applyBorder="1" applyAlignment="1" applyProtection="1">
      <alignment vertical="center"/>
    </xf>
    <xf numFmtId="240" fontId="27" fillId="0" borderId="1" xfId="0" applyNumberFormat="1" applyFont="1" applyBorder="1" applyAlignment="1" applyProtection="1">
      <alignment horizontal="left" vertical="center"/>
    </xf>
    <xf numFmtId="0" fontId="31" fillId="0" borderId="1" xfId="692" applyFont="1" applyFill="1" applyBorder="1" applyAlignment="1" applyProtection="1">
      <alignment horizontal="center" vertical="center"/>
    </xf>
    <xf numFmtId="240" fontId="31" fillId="0" borderId="1" xfId="0" applyNumberFormat="1" applyFont="1" applyFill="1" applyBorder="1" applyAlignment="1" applyProtection="1">
      <alignment horizontal="left" vertical="center"/>
    </xf>
    <xf numFmtId="0" fontId="0" fillId="0" borderId="0" xfId="692" applyFill="1"/>
    <xf numFmtId="0" fontId="24" fillId="0" borderId="0" xfId="692" applyFont="1" applyBorder="1" applyAlignment="1" applyProtection="1"/>
    <xf numFmtId="0" fontId="0" fillId="0" borderId="0" xfId="692"/>
    <xf numFmtId="0" fontId="30" fillId="0" borderId="0" xfId="692" applyFont="1" applyBorder="1" applyAlignment="1" applyProtection="1">
      <alignment vertical="center" wrapText="1"/>
    </xf>
    <xf numFmtId="0" fontId="26" fillId="0" borderId="0" xfId="692" applyFont="1" applyBorder="1" applyAlignment="1" applyProtection="1">
      <alignment horizontal="center" vertical="center"/>
    </xf>
    <xf numFmtId="0" fontId="27" fillId="0" borderId="0" xfId="692" applyFont="1" applyBorder="1" applyAlignment="1" applyProtection="1"/>
    <xf numFmtId="0" fontId="27" fillId="0" borderId="0" xfId="692" applyFont="1" applyBorder="1" applyAlignment="1" applyProtection="1">
      <alignment horizontal="right" vertical="center"/>
    </xf>
    <xf numFmtId="0" fontId="31" fillId="0" borderId="1" xfId="692" applyFont="1" applyBorder="1" applyAlignment="1" applyProtection="1">
      <alignment horizontal="center" vertical="center"/>
    </xf>
    <xf numFmtId="240" fontId="27" fillId="0" borderId="1" xfId="692" applyNumberFormat="1" applyFont="1" applyFill="1" applyBorder="1" applyAlignment="1" applyProtection="1">
      <alignment horizontal="left" vertical="center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0" fontId="24" fillId="0" borderId="0" xfId="692" applyFont="1" applyFill="1" applyBorder="1" applyAlignment="1" applyProtection="1"/>
    <xf numFmtId="240" fontId="27" fillId="0" borderId="1" xfId="692" applyNumberFormat="1" applyFont="1" applyFill="1" applyBorder="1" applyAlignment="1" applyProtection="1">
      <alignment horizontal="left" vertical="center" wrapText="1"/>
    </xf>
    <xf numFmtId="240" fontId="27" fillId="0" borderId="1" xfId="692" applyNumberFormat="1" applyFont="1" applyBorder="1" applyAlignment="1" applyProtection="1">
      <alignment horizontal="left" vertical="center"/>
    </xf>
    <xf numFmtId="240" fontId="27" fillId="0" borderId="1" xfId="692" applyNumberFormat="1" applyFont="1" applyBorder="1" applyAlignment="1" applyProtection="1">
      <alignment vertical="center"/>
    </xf>
    <xf numFmtId="240" fontId="27" fillId="0" borderId="1" xfId="692" applyNumberFormat="1" applyFont="1" applyBorder="1" applyAlignment="1" applyProtection="1">
      <alignment horizontal="left" vertical="center" wrapText="1"/>
    </xf>
    <xf numFmtId="240" fontId="31" fillId="0" borderId="1" xfId="692" applyNumberFormat="1" applyFont="1" applyFill="1" applyBorder="1" applyAlignment="1" applyProtection="1">
      <alignment horizontal="left" vertical="center" wrapText="1"/>
    </xf>
    <xf numFmtId="240" fontId="31" fillId="0" borderId="1" xfId="692" applyNumberFormat="1" applyFont="1" applyFill="1" applyBorder="1" applyAlignment="1" applyProtection="1">
      <alignment horizontal="center" vertical="center"/>
    </xf>
    <xf numFmtId="238" fontId="27" fillId="0" borderId="1" xfId="692" applyNumberFormat="1" applyFont="1" applyFill="1" applyBorder="1" applyAlignment="1" applyProtection="1">
      <alignment horizontal="left" vertical="center" wrapText="1"/>
    </xf>
    <xf numFmtId="240" fontId="27" fillId="0" borderId="1" xfId="692" applyNumberFormat="1" applyFont="1" applyFill="1" applyBorder="1" applyAlignment="1" applyProtection="1"/>
    <xf numFmtId="0" fontId="43" fillId="0" borderId="0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5" fillId="0" borderId="5" xfId="25" applyFont="1" applyBorder="1" applyAlignment="1" applyProtection="1">
      <alignment vertical="center" wrapText="1"/>
    </xf>
    <xf numFmtId="0" fontId="29" fillId="0" borderId="6" xfId="0" applyFont="1" applyBorder="1" applyAlignment="1" applyProtection="1">
      <alignment vertical="center"/>
    </xf>
    <xf numFmtId="0" fontId="25" fillId="0" borderId="5" xfId="25" applyFont="1" applyBorder="1" applyAlignment="1" applyProtection="1">
      <alignment vertical="center"/>
    </xf>
    <xf numFmtId="0" fontId="25" fillId="0" borderId="7" xfId="25" applyFont="1" applyBorder="1" applyAlignment="1" applyProtection="1">
      <alignment vertical="center" wrapText="1"/>
    </xf>
    <xf numFmtId="0" fontId="29" fillId="0" borderId="8" xfId="0" applyFont="1" applyBorder="1" applyAlignment="1" applyProtection="1">
      <alignment vertical="center"/>
    </xf>
    <xf numFmtId="0" fontId="29" fillId="0" borderId="8" xfId="0" applyFont="1" applyBorder="1" applyAlignment="1" applyProtection="1"/>
    <xf numFmtId="0" fontId="25" fillId="0" borderId="9" xfId="25" applyFont="1" applyBorder="1" applyAlignment="1" applyProtection="1">
      <alignment vertical="center" wrapText="1"/>
    </xf>
    <xf numFmtId="0" fontId="44" fillId="0" borderId="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6" fillId="0" borderId="0" xfId="0" applyFont="1" applyAlignment="1" applyProtection="1">
      <alignment horizontal="center" vertical="center"/>
    </xf>
    <xf numFmtId="0" fontId="46" fillId="0" borderId="0" xfId="0" applyFont="1" applyAlignment="1" applyProtection="1">
      <alignment vertical="center"/>
    </xf>
    <xf numFmtId="0" fontId="45" fillId="0" borderId="0" xfId="0" applyFont="1" applyAlignment="1" applyProtection="1">
      <alignment horizontal="center" vertical="center"/>
    </xf>
    <xf numFmtId="0" fontId="45" fillId="0" borderId="0" xfId="0" applyFont="1" applyBorder="1" applyAlignment="1" applyProtection="1">
      <alignment horizontal="right" vertical="center"/>
    </xf>
    <xf numFmtId="0" fontId="4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A4" sqref="A4"/>
    </sheetView>
  </sheetViews>
  <sheetFormatPr defaultColWidth="9" defaultRowHeight="12.75" customHeight="1"/>
  <cols>
    <col min="1" max="5" width="17.1428571428571" style="41" customWidth="1"/>
    <col min="6" max="6" width="12.2857142857143" style="41" customWidth="1"/>
    <col min="7" max="7" width="26.1428571428571" style="41" customWidth="1"/>
    <col min="8" max="9" width="17.1428571428571" style="41" customWidth="1"/>
    <col min="10" max="10" width="9" style="41" customWidth="1"/>
  </cols>
  <sheetData>
    <row r="2" ht="14.25" customHeight="1" spans="1:10">
      <c r="A2" s="159"/>
      <c r="B2"/>
      <c r="C2"/>
      <c r="D2"/>
      <c r="E2"/>
      <c r="F2"/>
      <c r="G2"/>
      <c r="H2"/>
      <c r="I2"/>
      <c r="J2"/>
    </row>
    <row r="3" ht="18.75" customHeight="1" spans="1:10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/>
    </row>
    <row r="4" ht="24" customHeight="1" spans="1:10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/>
    </row>
    <row r="5" ht="14.25" customHeight="1" spans="1:10">
      <c r="A5" s="160"/>
      <c r="B5" s="160"/>
      <c r="C5" s="160"/>
      <c r="D5" s="160"/>
      <c r="E5" s="160"/>
      <c r="F5" s="160"/>
      <c r="G5" s="160"/>
      <c r="H5" s="160"/>
      <c r="I5" s="160"/>
      <c r="J5"/>
    </row>
    <row r="6" ht="14.25" customHeight="1" spans="1:10">
      <c r="A6" s="160"/>
      <c r="B6" s="160"/>
      <c r="C6" s="160"/>
      <c r="D6" s="160"/>
      <c r="E6" s="160"/>
      <c r="F6" s="160"/>
      <c r="G6" s="160"/>
      <c r="H6" s="160"/>
      <c r="I6" s="160"/>
      <c r="J6"/>
    </row>
    <row r="7" ht="14.25" customHeight="1" spans="1:10">
      <c r="A7" s="160"/>
      <c r="B7" s="160"/>
      <c r="C7" s="160"/>
      <c r="D7" s="160"/>
      <c r="E7" s="160"/>
      <c r="F7" s="160"/>
      <c r="G7" s="160"/>
      <c r="H7" s="160"/>
      <c r="I7" s="160"/>
      <c r="J7"/>
    </row>
    <row r="8" ht="14.25" customHeight="1" spans="1:10">
      <c r="A8" s="160"/>
      <c r="B8" s="160"/>
      <c r="C8" s="160"/>
      <c r="D8" s="160"/>
      <c r="E8" s="160"/>
      <c r="F8" s="160"/>
      <c r="G8" s="160"/>
      <c r="H8" s="160"/>
      <c r="I8" s="160"/>
      <c r="J8"/>
    </row>
    <row r="9" ht="33" customHeight="1" spans="1:10">
      <c r="A9" s="161" t="s">
        <v>2</v>
      </c>
      <c r="B9" s="161"/>
      <c r="C9" s="161"/>
      <c r="D9" s="161"/>
      <c r="E9" s="161"/>
      <c r="F9" s="161"/>
      <c r="G9" s="161"/>
      <c r="H9" s="162"/>
      <c r="I9" s="162"/>
      <c r="J9"/>
    </row>
    <row r="10" ht="14.25" customHeight="1" spans="1:10">
      <c r="A10" s="160"/>
      <c r="B10" s="160"/>
      <c r="C10" s="160"/>
      <c r="D10" s="160"/>
      <c r="E10" s="160"/>
      <c r="F10" s="160"/>
      <c r="G10" s="160"/>
      <c r="H10" s="160"/>
      <c r="I10" s="160"/>
      <c r="J10"/>
    </row>
    <row r="11" ht="14.25" customHeight="1" spans="1:10">
      <c r="A11" s="160"/>
      <c r="B11" s="160"/>
      <c r="C11" s="160"/>
      <c r="D11" s="160"/>
      <c r="E11" s="160"/>
      <c r="F11" s="160"/>
      <c r="G11" s="160"/>
      <c r="H11" s="160"/>
      <c r="I11" s="160"/>
      <c r="J11"/>
    </row>
    <row r="12" ht="14.25" customHeight="1" spans="1:10">
      <c r="A12" s="160"/>
      <c r="B12" s="160"/>
      <c r="C12" s="160"/>
      <c r="D12" s="160"/>
      <c r="E12" s="160"/>
      <c r="F12" s="160"/>
      <c r="G12" s="160"/>
      <c r="H12" s="160"/>
      <c r="I12" s="160"/>
      <c r="J12"/>
    </row>
    <row r="13" ht="14.25" customHeight="1" spans="1:10">
      <c r="A13" s="160"/>
      <c r="B13" s="160"/>
      <c r="C13" s="160"/>
      <c r="D13" s="160"/>
      <c r="E13" s="160"/>
      <c r="F13" s="160"/>
      <c r="G13" s="160"/>
      <c r="H13" s="160"/>
      <c r="I13" s="160"/>
      <c r="J13"/>
    </row>
    <row r="14" ht="14.25" customHeight="1" spans="1:10">
      <c r="A14" s="160"/>
      <c r="B14" s="160"/>
      <c r="C14" s="160"/>
      <c r="D14" s="160"/>
      <c r="E14" s="160"/>
      <c r="F14" s="160"/>
      <c r="G14" s="160"/>
      <c r="H14" s="160"/>
      <c r="I14" s="160"/>
      <c r="J14"/>
    </row>
    <row r="15" ht="14.25" customHeight="1" spans="1:10">
      <c r="A15" s="160"/>
      <c r="B15" s="160"/>
      <c r="C15" s="160"/>
      <c r="D15" s="160"/>
      <c r="E15" s="160"/>
      <c r="F15" s="160"/>
      <c r="G15" s="160"/>
      <c r="H15" s="160"/>
      <c r="I15" s="160"/>
      <c r="J15"/>
    </row>
    <row r="16" ht="14.25" customHeight="1" spans="1:10">
      <c r="A16" s="160"/>
      <c r="B16" s="160"/>
      <c r="C16" s="160"/>
      <c r="D16" s="160"/>
      <c r="E16" s="160"/>
      <c r="F16" s="160"/>
      <c r="G16" s="160"/>
      <c r="H16" s="160"/>
      <c r="I16" s="160"/>
      <c r="J16"/>
    </row>
    <row r="17" ht="14.25" customHeight="1" spans="1:10">
      <c r="A17" s="160"/>
      <c r="B17" s="160"/>
      <c r="C17" s="160"/>
      <c r="D17" s="160"/>
      <c r="E17" s="160"/>
      <c r="F17" s="160"/>
      <c r="G17" s="160"/>
      <c r="H17" s="160"/>
      <c r="I17" s="160"/>
      <c r="J17"/>
    </row>
    <row r="18" ht="14.25" customHeight="1" spans="1:10">
      <c r="A18" s="160"/>
      <c r="B18" s="160"/>
      <c r="C18" s="160"/>
      <c r="D18" s="160"/>
      <c r="E18" s="160"/>
      <c r="F18" s="160"/>
      <c r="G18" s="160"/>
      <c r="H18" s="160"/>
      <c r="I18" s="160"/>
      <c r="J18"/>
    </row>
    <row r="19" ht="14.25" customHeight="1" spans="1:10">
      <c r="A19" s="163" t="s">
        <v>3</v>
      </c>
      <c r="B19" s="163"/>
      <c r="C19" s="163"/>
      <c r="D19" s="163"/>
      <c r="E19" s="163"/>
      <c r="F19" s="163"/>
      <c r="G19" s="163"/>
      <c r="H19" s="160"/>
      <c r="I19" s="160"/>
      <c r="J19"/>
    </row>
    <row r="20" ht="14.25" customHeight="1" spans="1:10">
      <c r="A20" s="160"/>
      <c r="B20" s="160"/>
      <c r="C20" s="160"/>
      <c r="D20" s="160"/>
      <c r="E20" s="160"/>
      <c r="F20" s="160"/>
      <c r="G20" s="160"/>
      <c r="H20" s="160"/>
      <c r="I20" s="160"/>
      <c r="J20"/>
    </row>
    <row r="21" ht="14.25" customHeight="1" spans="1:10">
      <c r="A21" s="160"/>
      <c r="B21" s="160"/>
      <c r="C21" s="160"/>
      <c r="D21" s="160"/>
      <c r="E21" s="160"/>
      <c r="F21" s="160"/>
      <c r="G21" s="160"/>
      <c r="H21"/>
      <c r="I21" s="160"/>
      <c r="J21"/>
    </row>
    <row r="22" ht="14.25" customHeight="1" spans="1:10">
      <c r="A22" s="160"/>
      <c r="B22" s="160" t="s">
        <v>4</v>
      </c>
      <c r="C22" s="160" t="s">
        <v>5</v>
      </c>
      <c r="D22" s="164" t="s">
        <v>6</v>
      </c>
      <c r="E22" s="160" t="s">
        <v>7</v>
      </c>
      <c r="F22"/>
      <c r="G22" s="160" t="s">
        <v>8</v>
      </c>
      <c r="H22"/>
      <c r="I22" s="160"/>
      <c r="J22"/>
    </row>
    <row r="23" ht="15.75" customHeight="1" spans="1:10">
      <c r="A23"/>
      <c r="B23" s="165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14" sqref="B14"/>
    </sheetView>
  </sheetViews>
  <sheetFormatPr defaultColWidth="9" defaultRowHeight="12.75" customHeight="1" outlineLevelRow="7" outlineLevelCol="6"/>
  <cols>
    <col min="1" max="1" width="14.2857142857143" style="41" customWidth="1"/>
    <col min="2" max="2" width="36.8571428571429" style="41" customWidth="1"/>
    <col min="3" max="3" width="20.2857142857143" style="41" customWidth="1"/>
    <col min="4" max="4" width="18.8571428571429" style="41" customWidth="1"/>
    <col min="5" max="5" width="17.2857142857143" style="41" customWidth="1"/>
    <col min="6" max="6" width="17.5714285714286" style="41" customWidth="1"/>
    <col min="7" max="7" width="17.1428571428571" style="41" customWidth="1"/>
    <col min="8" max="8" width="9.14285714285714" style="41"/>
  </cols>
  <sheetData>
    <row r="1" ht="24.75" customHeight="1" spans="1:2">
      <c r="A1" s="70"/>
      <c r="B1" s="70"/>
    </row>
    <row r="2" ht="24.75" customHeight="1" spans="1:7">
      <c r="A2" s="43" t="s">
        <v>165</v>
      </c>
      <c r="B2" s="43"/>
      <c r="C2" s="43"/>
      <c r="D2" s="43"/>
      <c r="E2" s="43"/>
      <c r="F2" s="43"/>
      <c r="G2" s="43"/>
    </row>
    <row r="3" ht="24.75" customHeight="1" spans="1:7">
      <c r="A3" s="44" t="s">
        <v>30</v>
      </c>
      <c r="G3" s="45" t="s">
        <v>31</v>
      </c>
    </row>
    <row r="4" ht="24.75" customHeight="1" spans="1:7">
      <c r="A4" s="71" t="s">
        <v>117</v>
      </c>
      <c r="B4" s="71" t="s">
        <v>118</v>
      </c>
      <c r="C4" s="72" t="s">
        <v>166</v>
      </c>
      <c r="D4" s="72"/>
      <c r="E4" s="72"/>
      <c r="F4" s="72"/>
      <c r="G4" s="72"/>
    </row>
    <row r="5" ht="24.75" customHeight="1" spans="1:7">
      <c r="A5" s="71"/>
      <c r="B5" s="71"/>
      <c r="C5" s="72" t="s">
        <v>100</v>
      </c>
      <c r="D5" s="72" t="s">
        <v>167</v>
      </c>
      <c r="E5" s="72" t="s">
        <v>168</v>
      </c>
      <c r="F5" s="72" t="s">
        <v>169</v>
      </c>
      <c r="G5" s="73"/>
    </row>
    <row r="6" ht="24.75" customHeight="1" spans="1:7">
      <c r="A6" s="71"/>
      <c r="B6" s="71"/>
      <c r="C6" s="72"/>
      <c r="D6" s="72"/>
      <c r="E6" s="72"/>
      <c r="F6" s="72" t="s">
        <v>170</v>
      </c>
      <c r="G6" s="72" t="s">
        <v>171</v>
      </c>
    </row>
    <row r="7" ht="24.75" customHeight="1" spans="1:7">
      <c r="A7" s="71">
        <v>208037</v>
      </c>
      <c r="B7" s="71" t="s">
        <v>123</v>
      </c>
      <c r="C7" s="72"/>
      <c r="D7" s="72"/>
      <c r="E7" s="72"/>
      <c r="F7" s="72"/>
      <c r="G7" s="72"/>
    </row>
    <row r="8" ht="24.75" customHeight="1" spans="1:7">
      <c r="A8" s="74"/>
      <c r="B8" s="74"/>
      <c r="C8" s="75"/>
      <c r="D8" s="75"/>
      <c r="E8" s="75"/>
      <c r="F8" s="75"/>
      <c r="G8" s="75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view="pageBreakPreview" zoomScaleNormal="100" workbookViewId="0">
      <selection activeCell="A5" sqref="A5"/>
    </sheetView>
  </sheetViews>
  <sheetFormatPr defaultColWidth="9" defaultRowHeight="12.75" customHeight="1" outlineLevelCol="5"/>
  <cols>
    <col min="1" max="1" width="6.57142857142857" style="41" customWidth="1"/>
    <col min="2" max="2" width="13.7142857142857" style="41" customWidth="1"/>
    <col min="3" max="3" width="33.8571428571429" style="41" customWidth="1"/>
    <col min="4" max="4" width="31.8571428571429" style="41" customWidth="1"/>
    <col min="5" max="6" width="6.85714285714286" style="41" customWidth="1"/>
  </cols>
  <sheetData>
    <row r="1" ht="18" customHeight="1" spans="1:3">
      <c r="A1" s="51"/>
      <c r="B1" s="51"/>
      <c r="C1" s="52"/>
    </row>
    <row r="2" ht="24.75" customHeight="1" spans="1:4">
      <c r="A2" s="43" t="s">
        <v>172</v>
      </c>
      <c r="B2" s="43"/>
      <c r="C2" s="43"/>
      <c r="D2" s="43"/>
    </row>
    <row r="3" ht="24.75" customHeight="1" spans="1:4">
      <c r="A3" s="44" t="s">
        <v>30</v>
      </c>
      <c r="D3" s="45" t="s">
        <v>31</v>
      </c>
    </row>
    <row r="4" ht="24.75" customHeight="1" spans="1:4">
      <c r="A4" s="53" t="s">
        <v>173</v>
      </c>
      <c r="B4" s="54" t="s">
        <v>174</v>
      </c>
      <c r="C4" s="53" t="s">
        <v>175</v>
      </c>
      <c r="D4" s="53" t="s">
        <v>98</v>
      </c>
    </row>
    <row r="5" s="40" customFormat="1" ht="25.5" customHeight="1" spans="1:6">
      <c r="A5" s="55"/>
      <c r="B5" s="56"/>
      <c r="C5" s="57" t="s">
        <v>100</v>
      </c>
      <c r="D5" s="58">
        <f>D6</f>
        <v>79484</v>
      </c>
      <c r="E5" s="50"/>
      <c r="F5" s="50"/>
    </row>
    <row r="6" ht="25.5" customHeight="1" spans="1:4">
      <c r="A6" s="59">
        <v>1</v>
      </c>
      <c r="B6" s="60" t="s">
        <v>141</v>
      </c>
      <c r="C6" s="61" t="s">
        <v>142</v>
      </c>
      <c r="D6" s="62">
        <f>SUM(D7:D15)</f>
        <v>79484</v>
      </c>
    </row>
    <row r="7" ht="25.5" customHeight="1" spans="1:4">
      <c r="A7" s="59">
        <v>2</v>
      </c>
      <c r="B7" s="63" t="s">
        <v>143</v>
      </c>
      <c r="C7" s="64" t="s">
        <v>144</v>
      </c>
      <c r="D7" s="65"/>
    </row>
    <row r="8" ht="25.5" customHeight="1" spans="1:4">
      <c r="A8" s="59">
        <v>3</v>
      </c>
      <c r="B8" s="63" t="s">
        <v>145</v>
      </c>
      <c r="C8" s="64" t="s">
        <v>146</v>
      </c>
      <c r="D8" s="65"/>
    </row>
    <row r="9" ht="25.5" customHeight="1" spans="1:4">
      <c r="A9" s="59">
        <v>4</v>
      </c>
      <c r="B9" s="63" t="s">
        <v>147</v>
      </c>
      <c r="C9" s="64" t="s">
        <v>148</v>
      </c>
      <c r="D9" s="65"/>
    </row>
    <row r="10" ht="25.5" customHeight="1" spans="1:4">
      <c r="A10" s="59">
        <v>5</v>
      </c>
      <c r="B10" s="63" t="s">
        <v>149</v>
      </c>
      <c r="C10" s="64" t="s">
        <v>150</v>
      </c>
      <c r="D10" s="65"/>
    </row>
    <row r="11" ht="25.5" customHeight="1" spans="1:4">
      <c r="A11" s="59">
        <v>6</v>
      </c>
      <c r="B11" s="63" t="s">
        <v>151</v>
      </c>
      <c r="C11" s="64" t="s">
        <v>152</v>
      </c>
      <c r="D11" s="65"/>
    </row>
    <row r="12" ht="25.5" customHeight="1" spans="1:4">
      <c r="A12" s="59">
        <v>7</v>
      </c>
      <c r="B12" s="63" t="s">
        <v>153</v>
      </c>
      <c r="C12" s="64" t="s">
        <v>154</v>
      </c>
      <c r="D12" s="65"/>
    </row>
    <row r="13" ht="25.5" customHeight="1" spans="1:4">
      <c r="A13" s="59">
        <v>8</v>
      </c>
      <c r="B13" s="63" t="s">
        <v>155</v>
      </c>
      <c r="C13" s="64" t="s">
        <v>156</v>
      </c>
      <c r="D13" s="65"/>
    </row>
    <row r="14" ht="25.5" customHeight="1" spans="1:4">
      <c r="A14" s="59">
        <v>9</v>
      </c>
      <c r="B14" s="63" t="s">
        <v>157</v>
      </c>
      <c r="C14" s="64" t="s">
        <v>158</v>
      </c>
      <c r="D14" s="66">
        <v>42304</v>
      </c>
    </row>
    <row r="15" ht="25.5" customHeight="1" spans="1:4">
      <c r="A15" s="59">
        <v>10</v>
      </c>
      <c r="B15" s="63" t="s">
        <v>159</v>
      </c>
      <c r="C15" s="64" t="s">
        <v>160</v>
      </c>
      <c r="D15" s="66">
        <v>37180</v>
      </c>
    </row>
    <row r="16" ht="25.5" customHeight="1" spans="1:4">
      <c r="A16" s="59"/>
      <c r="B16" s="67"/>
      <c r="C16" s="68"/>
      <c r="D16" s="69"/>
    </row>
    <row r="17" ht="25.5" customHeight="1" spans="1:4">
      <c r="A17" s="59"/>
      <c r="B17" s="67"/>
      <c r="C17" s="68"/>
      <c r="D17" s="69"/>
    </row>
    <row r="18" ht="25.5" customHeight="1" spans="1:4">
      <c r="A18" s="59"/>
      <c r="B18" s="67"/>
      <c r="C18" s="68"/>
      <c r="D18" s="69"/>
    </row>
    <row r="19" ht="25.5" customHeight="1" spans="1:4">
      <c r="A19" s="59"/>
      <c r="B19" s="67"/>
      <c r="C19" s="68"/>
      <c r="D19" s="69"/>
    </row>
    <row r="20" ht="25.5" customHeight="1" spans="1:4">
      <c r="A20" s="59"/>
      <c r="B20" s="67"/>
      <c r="C20" s="68"/>
      <c r="D20" s="69"/>
    </row>
    <row r="21" ht="25.5" customHeight="1" spans="1:4">
      <c r="A21" s="59"/>
      <c r="B21" s="67"/>
      <c r="C21" s="68"/>
      <c r="D21" s="69"/>
    </row>
    <row r="22" ht="25.5" customHeight="1" spans="1:4">
      <c r="A22" s="59"/>
      <c r="B22" s="67"/>
      <c r="C22" s="68"/>
      <c r="D22" s="69"/>
    </row>
    <row r="23" ht="25.5" customHeight="1" spans="1:4">
      <c r="A23" s="59"/>
      <c r="B23" s="67"/>
      <c r="C23" s="68"/>
      <c r="D23" s="69"/>
    </row>
    <row r="24" ht="25.5" customHeight="1" spans="1:4">
      <c r="A24" s="59"/>
      <c r="B24" s="67"/>
      <c r="C24" s="68"/>
      <c r="D24" s="69"/>
    </row>
    <row r="25" ht="25.5" customHeight="1" spans="1:4">
      <c r="A25" s="59"/>
      <c r="B25" s="67"/>
      <c r="C25" s="68"/>
      <c r="D25" s="69"/>
    </row>
    <row r="26" ht="25.5" customHeight="1" spans="1:4">
      <c r="A26" s="59"/>
      <c r="B26" s="67"/>
      <c r="C26" s="68"/>
      <c r="D26" s="69"/>
    </row>
    <row r="31" customHeight="1" spans="1:6">
      <c r="A31"/>
      <c r="B31"/>
      <c r="C31"/>
      <c r="D31"/>
      <c r="E31"/>
      <c r="F3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19.4285714285714" style="41" customWidth="1"/>
    <col min="2" max="2" width="47.2857142857143" style="41" customWidth="1"/>
    <col min="3" max="3" width="33.5714285714286" style="41" customWidth="1"/>
    <col min="4" max="4" width="2.85714285714286" style="41" customWidth="1"/>
    <col min="5" max="16" width="9.14285714285714" style="41"/>
  </cols>
  <sheetData>
    <row r="1" ht="15" customHeight="1" spans="1:16">
      <c r="A1" s="42"/>
      <c r="B1" s="42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3" t="s">
        <v>176</v>
      </c>
      <c r="B2" s="43"/>
      <c r="C2" s="43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44" t="s">
        <v>30</v>
      </c>
      <c r="B3"/>
      <c r="C3" s="45" t="s">
        <v>31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6" t="s">
        <v>177</v>
      </c>
      <c r="B4" s="46"/>
      <c r="C4" s="47" t="s">
        <v>35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6" t="s">
        <v>178</v>
      </c>
      <c r="B5" s="46" t="s">
        <v>179</v>
      </c>
      <c r="C5" s="4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6" t="s">
        <v>100</v>
      </c>
      <c r="B6" s="46"/>
      <c r="C6" s="47"/>
    </row>
    <row r="7" s="40" customFormat="1" ht="26.25" customHeight="1" spans="1:4">
      <c r="A7" s="48"/>
      <c r="B7" s="48"/>
      <c r="C7" s="49">
        <v>0</v>
      </c>
      <c r="D7" s="50"/>
    </row>
    <row r="8" ht="26.25" customHeight="1" spans="1:16">
      <c r="A8" s="48"/>
      <c r="B8" s="48"/>
      <c r="C8" s="4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8"/>
      <c r="B9" s="48"/>
      <c r="C9" s="4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8"/>
      <c r="B10" s="48"/>
      <c r="C10" s="49"/>
    </row>
    <row r="11" ht="26.25" customHeight="1" spans="1:3">
      <c r="A11" s="48"/>
      <c r="B11" s="48"/>
      <c r="C11" s="49"/>
    </row>
    <row r="12" ht="26.25" customHeight="1" spans="1:3">
      <c r="A12" s="48"/>
      <c r="B12" s="48"/>
      <c r="C12" s="4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6" sqref="D16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33"/>
      <c r="B1" s="33"/>
      <c r="C1" s="33"/>
      <c r="D1" s="33"/>
      <c r="E1" s="33"/>
    </row>
    <row r="2" s="1" customFormat="1" ht="39.85" customHeight="1" spans="1:5">
      <c r="A2" s="34" t="s">
        <v>180</v>
      </c>
      <c r="B2" s="34"/>
      <c r="C2" s="34"/>
      <c r="D2" s="34"/>
      <c r="E2" s="34"/>
    </row>
    <row r="3" s="1" customFormat="1" ht="22.75" customHeight="1" spans="1:5">
      <c r="A3" s="35"/>
      <c r="B3" s="35"/>
      <c r="C3" s="35"/>
      <c r="D3" s="35"/>
      <c r="E3" s="36" t="s">
        <v>31</v>
      </c>
    </row>
    <row r="4" s="1" customFormat="1" ht="22.75" customHeight="1" spans="1:5">
      <c r="A4" s="37" t="s">
        <v>118</v>
      </c>
      <c r="B4" s="37" t="s">
        <v>100</v>
      </c>
      <c r="C4" s="37" t="s">
        <v>181</v>
      </c>
      <c r="D4" s="37" t="s">
        <v>182</v>
      </c>
      <c r="E4" s="37" t="s">
        <v>183</v>
      </c>
    </row>
    <row r="5" s="1" customFormat="1" ht="22.75" customHeight="1" spans="1:5">
      <c r="A5" s="38" t="s">
        <v>123</v>
      </c>
      <c r="B5" s="39"/>
      <c r="C5" s="39"/>
      <c r="D5" s="39"/>
      <c r="E5" s="39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6" sqref="A6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5" t="s">
        <v>184</v>
      </c>
      <c r="B1" s="25"/>
    </row>
    <row r="2" s="1" customFormat="1" spans="1:1">
      <c r="A2" s="26" t="s">
        <v>185</v>
      </c>
    </row>
    <row r="3" s="1" customFormat="1" ht="15" customHeight="1" spans="1:2">
      <c r="A3" s="27" t="s">
        <v>34</v>
      </c>
      <c r="B3" s="28" t="s">
        <v>35</v>
      </c>
    </row>
    <row r="4" s="1" customFormat="1" spans="1:2">
      <c r="A4" s="27"/>
      <c r="B4" s="28"/>
    </row>
    <row r="5" s="1" customFormat="1" spans="1:2">
      <c r="A5" s="16" t="s">
        <v>186</v>
      </c>
      <c r="B5" s="28"/>
    </row>
    <row r="6" s="1" customFormat="1" spans="1:2">
      <c r="A6" s="29" t="s">
        <v>187</v>
      </c>
      <c r="B6" s="30"/>
    </row>
    <row r="7" s="1" customFormat="1" spans="1:2">
      <c r="A7" s="31" t="s">
        <v>188</v>
      </c>
      <c r="B7" s="30"/>
    </row>
    <row r="8" s="1" customFormat="1" spans="1:2">
      <c r="A8" s="31"/>
      <c r="B8" s="30"/>
    </row>
    <row r="9" s="1" customFormat="1" spans="1:2">
      <c r="A9" s="31"/>
      <c r="B9" s="30"/>
    </row>
    <row r="10" s="1" customFormat="1" spans="1:2">
      <c r="A10" s="31"/>
      <c r="B10" s="30"/>
    </row>
    <row r="11" s="1" customFormat="1" spans="1:2">
      <c r="A11" s="31"/>
      <c r="B11" s="30"/>
    </row>
    <row r="12" s="1" customFormat="1" spans="1:2">
      <c r="A12" s="31"/>
      <c r="B12" s="30"/>
    </row>
    <row r="13" s="1" customFormat="1" spans="1:2">
      <c r="A13" s="31"/>
      <c r="B13" s="30"/>
    </row>
    <row r="14" s="1" customFormat="1" spans="1:2">
      <c r="A14" s="31"/>
      <c r="B14" s="30"/>
    </row>
    <row r="15" s="1" customFormat="1" spans="1:2">
      <c r="A15" s="31"/>
      <c r="B15" s="30"/>
    </row>
    <row r="16" s="1" customFormat="1" spans="1:1">
      <c r="A16" s="32" t="s">
        <v>189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opLeftCell="A11" workbookViewId="0">
      <selection activeCell="O15" sqref="O15:P15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190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spans="1:1">
      <c r="A2" s="3" t="s">
        <v>191</v>
      </c>
    </row>
    <row r="3" s="1" customFormat="1" ht="33" customHeight="1" spans="1:16">
      <c r="A3" s="4" t="s">
        <v>192</v>
      </c>
      <c r="B3" s="10" t="s">
        <v>123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1" customFormat="1" ht="36" customHeight="1" spans="1:16">
      <c r="A4" s="4" t="s">
        <v>193</v>
      </c>
      <c r="B4" s="12" t="s">
        <v>194</v>
      </c>
      <c r="C4" s="6"/>
      <c r="D4" s="6"/>
      <c r="E4" s="6"/>
      <c r="F4" s="4" t="s">
        <v>195</v>
      </c>
      <c r="G4" s="4"/>
      <c r="H4" s="4"/>
      <c r="I4" s="4"/>
      <c r="J4" s="6">
        <v>15213811458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196</v>
      </c>
      <c r="B5" s="4" t="s">
        <v>197</v>
      </c>
      <c r="C5" s="4"/>
      <c r="D5" s="10" t="s">
        <v>198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="1" customFormat="1" ht="36" customHeight="1" spans="1:16">
      <c r="A6" s="4"/>
      <c r="B6" s="4" t="s">
        <v>199</v>
      </c>
      <c r="C6" s="4"/>
      <c r="D6" s="13" t="s">
        <v>200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="1" customFormat="1" ht="36" customHeight="1" spans="1:16">
      <c r="A7" s="4"/>
      <c r="B7" s="4" t="s">
        <v>201</v>
      </c>
      <c r="C7" s="4"/>
      <c r="D7" s="15" t="s">
        <v>202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="1" customFormat="1" ht="36" customHeight="1" spans="1:16">
      <c r="A8" s="4"/>
      <c r="B8" s="4" t="s">
        <v>203</v>
      </c>
      <c r="C8" s="4"/>
      <c r="D8" s="10" t="s">
        <v>204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="1" customFormat="1" ht="36" customHeight="1" spans="1:16">
      <c r="A9" s="4" t="s">
        <v>205</v>
      </c>
      <c r="B9" s="4" t="s">
        <v>206</v>
      </c>
      <c r="C9" s="4"/>
      <c r="D9" s="15" t="s">
        <v>204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="1" customFormat="1" ht="36" customHeight="1" spans="1:16">
      <c r="A10" s="4"/>
      <c r="B10" s="16" t="s">
        <v>207</v>
      </c>
      <c r="C10" s="16"/>
      <c r="D10" s="10" t="s">
        <v>204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36" customHeight="1" spans="1:16">
      <c r="A11" s="4"/>
      <c r="B11" s="16" t="s">
        <v>208</v>
      </c>
      <c r="C11" s="16"/>
      <c r="D11" s="4" t="s">
        <v>209</v>
      </c>
      <c r="E11" s="4"/>
      <c r="F11" s="4"/>
      <c r="G11" s="4"/>
      <c r="H11" s="4" t="s">
        <v>210</v>
      </c>
      <c r="I11" s="4"/>
      <c r="J11" s="4"/>
      <c r="K11" s="4"/>
      <c r="L11" s="4" t="s">
        <v>211</v>
      </c>
      <c r="M11" s="4"/>
      <c r="N11" s="4"/>
      <c r="O11" s="4"/>
      <c r="P11" s="4" t="s">
        <v>212</v>
      </c>
    </row>
    <row r="12" s="1" customFormat="1" ht="36" customHeight="1" spans="1:16">
      <c r="A12" s="4"/>
      <c r="B12" s="10" t="s">
        <v>213</v>
      </c>
      <c r="C12" s="17"/>
      <c r="D12" s="5">
        <v>29</v>
      </c>
      <c r="E12" s="5"/>
      <c r="F12" s="5"/>
      <c r="G12" s="5"/>
      <c r="H12" s="5">
        <v>0</v>
      </c>
      <c r="I12" s="5"/>
      <c r="J12" s="5"/>
      <c r="K12" s="5"/>
      <c r="L12" s="5">
        <v>20</v>
      </c>
      <c r="M12" s="5"/>
      <c r="N12" s="5"/>
      <c r="O12" s="5"/>
      <c r="P12" s="5">
        <v>9</v>
      </c>
    </row>
    <row r="13" s="1" customFormat="1" ht="36" customHeight="1" spans="1:16">
      <c r="A13" s="4" t="s">
        <v>214</v>
      </c>
      <c r="B13" s="13" t="s">
        <v>215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="1" customFormat="1" ht="36" customHeight="1" spans="1:16">
      <c r="A14" s="4" t="s">
        <v>216</v>
      </c>
      <c r="B14" s="4" t="s">
        <v>217</v>
      </c>
      <c r="C14" s="4" t="s">
        <v>218</v>
      </c>
      <c r="D14" s="4"/>
      <c r="E14" s="4"/>
      <c r="F14" s="4"/>
      <c r="G14" s="4" t="s">
        <v>219</v>
      </c>
      <c r="H14" s="4"/>
      <c r="I14" s="4"/>
      <c r="J14" s="4"/>
      <c r="K14" s="4" t="s">
        <v>220</v>
      </c>
      <c r="L14" s="4"/>
      <c r="M14" s="4"/>
      <c r="N14" s="4"/>
      <c r="O14" s="4" t="s">
        <v>221</v>
      </c>
      <c r="P14" s="4"/>
    </row>
    <row r="15" s="1" customFormat="1" ht="36" customHeight="1" spans="1:16">
      <c r="A15" s="4"/>
      <c r="B15" s="6">
        <v>249.6066</v>
      </c>
      <c r="C15" s="6">
        <v>427.21142</v>
      </c>
      <c r="D15" s="6"/>
      <c r="E15" s="6"/>
      <c r="F15" s="6"/>
      <c r="G15" s="6">
        <v>427.21142</v>
      </c>
      <c r="H15" s="6"/>
      <c r="I15" s="6"/>
      <c r="J15" s="6"/>
      <c r="K15" s="21">
        <v>1</v>
      </c>
      <c r="L15" s="6"/>
      <c r="M15" s="6"/>
      <c r="N15" s="6"/>
      <c r="O15" s="6"/>
      <c r="P15" s="6"/>
    </row>
    <row r="16" s="1" customFormat="1" ht="36" customHeight="1" spans="1:16">
      <c r="A16" s="4" t="s">
        <v>222</v>
      </c>
      <c r="B16" s="4" t="s">
        <v>223</v>
      </c>
      <c r="C16" s="4"/>
      <c r="D16" s="4"/>
      <c r="E16" s="4"/>
      <c r="F16" s="4"/>
      <c r="G16" s="4"/>
      <c r="H16" s="4"/>
      <c r="I16" s="4" t="s">
        <v>224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225</v>
      </c>
      <c r="C17" s="4"/>
      <c r="D17" s="4"/>
      <c r="E17" s="6">
        <v>221.8466</v>
      </c>
      <c r="F17" s="6"/>
      <c r="G17" s="6"/>
      <c r="H17" s="6"/>
      <c r="I17" s="4" t="s">
        <v>131</v>
      </c>
      <c r="J17" s="4"/>
      <c r="K17" s="4"/>
      <c r="L17" s="4"/>
      <c r="M17" s="4"/>
      <c r="N17" s="6">
        <v>213.8982</v>
      </c>
      <c r="O17" s="6"/>
      <c r="P17" s="6"/>
    </row>
    <row r="18" s="1" customFormat="1" ht="36" customHeight="1" spans="1:16">
      <c r="A18" s="4"/>
      <c r="B18" s="4" t="s">
        <v>226</v>
      </c>
      <c r="C18" s="4"/>
      <c r="D18" s="4"/>
      <c r="E18" s="6"/>
      <c r="F18" s="6"/>
      <c r="G18" s="6"/>
      <c r="H18" s="6"/>
      <c r="I18" s="4" t="s">
        <v>132</v>
      </c>
      <c r="J18" s="4"/>
      <c r="K18" s="4"/>
      <c r="L18" s="4"/>
      <c r="M18" s="4"/>
      <c r="N18" s="6">
        <v>7.9484</v>
      </c>
      <c r="O18" s="6"/>
      <c r="P18" s="6"/>
    </row>
    <row r="19" s="1" customFormat="1" ht="36" customHeight="1" spans="1:16">
      <c r="A19" s="4"/>
      <c r="B19" s="4" t="s">
        <v>227</v>
      </c>
      <c r="C19" s="4"/>
      <c r="D19" s="4"/>
      <c r="E19" s="6"/>
      <c r="F19" s="6"/>
      <c r="G19" s="6"/>
      <c r="H19" s="6"/>
      <c r="I19" s="4" t="s">
        <v>228</v>
      </c>
      <c r="J19" s="4"/>
      <c r="K19" s="4"/>
      <c r="L19" s="4"/>
      <c r="M19" s="4"/>
      <c r="N19" s="6"/>
      <c r="O19" s="6"/>
      <c r="P19" s="6"/>
    </row>
    <row r="20" s="1" customFormat="1" ht="36" customHeight="1" spans="1:16">
      <c r="A20" s="4"/>
      <c r="B20" s="4" t="s">
        <v>229</v>
      </c>
      <c r="C20" s="4"/>
      <c r="D20" s="4"/>
      <c r="E20" s="6">
        <v>221.8466</v>
      </c>
      <c r="F20" s="6"/>
      <c r="G20" s="6"/>
      <c r="H20" s="6"/>
      <c r="I20" s="4" t="s">
        <v>230</v>
      </c>
      <c r="J20" s="4"/>
      <c r="K20" s="4"/>
      <c r="L20" s="4"/>
      <c r="M20" s="4"/>
      <c r="N20" s="6">
        <v>221.8466</v>
      </c>
      <c r="O20" s="6"/>
      <c r="P20" s="6"/>
    </row>
    <row r="21" s="1" customFormat="1" ht="36" customHeight="1" spans="1:16">
      <c r="A21" s="4" t="s">
        <v>231</v>
      </c>
      <c r="B21" s="10" t="s">
        <v>204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="1" customFormat="1" ht="36" customHeight="1" spans="1:16">
      <c r="A22" s="4" t="s">
        <v>232</v>
      </c>
      <c r="B22" s="4" t="s">
        <v>233</v>
      </c>
      <c r="C22" s="4"/>
      <c r="D22" s="4" t="s">
        <v>234</v>
      </c>
      <c r="E22" s="4"/>
      <c r="F22" s="4"/>
      <c r="G22" s="4"/>
      <c r="H22" s="4"/>
      <c r="I22" s="4"/>
      <c r="J22" s="4"/>
      <c r="K22" s="4"/>
      <c r="L22" s="4"/>
      <c r="M22" s="4" t="s">
        <v>235</v>
      </c>
      <c r="N22" s="4"/>
      <c r="O22" s="4"/>
      <c r="P22" s="4"/>
    </row>
    <row r="23" s="1" customFormat="1" ht="25" customHeight="1" spans="1:16">
      <c r="A23" s="18" t="s">
        <v>232</v>
      </c>
      <c r="B23" s="18" t="s">
        <v>233</v>
      </c>
      <c r="C23" s="18"/>
      <c r="D23" s="18" t="s">
        <v>234</v>
      </c>
      <c r="E23" s="18"/>
      <c r="F23" s="18"/>
      <c r="G23" s="18"/>
      <c r="H23" s="18"/>
      <c r="I23" s="18"/>
      <c r="J23" s="18"/>
      <c r="K23" s="18"/>
      <c r="L23" s="18"/>
      <c r="M23" s="18" t="s">
        <v>235</v>
      </c>
      <c r="N23" s="18"/>
      <c r="O23" s="18"/>
      <c r="P23" s="18"/>
    </row>
    <row r="24" s="1" customFormat="1" ht="25" customHeight="1" spans="1:16">
      <c r="A24" s="19" t="s">
        <v>236</v>
      </c>
      <c r="B24" s="19" t="s">
        <v>237</v>
      </c>
      <c r="C24" s="20"/>
      <c r="D24" s="19" t="s">
        <v>238</v>
      </c>
      <c r="E24" s="20"/>
      <c r="F24" s="20"/>
      <c r="G24" s="20"/>
      <c r="H24" s="20"/>
      <c r="I24" s="20"/>
      <c r="J24" s="20"/>
      <c r="K24" s="20"/>
      <c r="L24" s="20"/>
      <c r="M24" s="22">
        <v>1</v>
      </c>
      <c r="N24" s="20"/>
      <c r="O24" s="20"/>
      <c r="P24" s="20"/>
    </row>
    <row r="25" s="1" customFormat="1" ht="25" customHeight="1" spans="1:16">
      <c r="A25" s="19" t="s">
        <v>239</v>
      </c>
      <c r="B25" s="19" t="s">
        <v>240</v>
      </c>
      <c r="C25" s="20"/>
      <c r="D25" s="19" t="s">
        <v>241</v>
      </c>
      <c r="E25" s="20"/>
      <c r="F25" s="20"/>
      <c r="G25" s="20"/>
      <c r="H25" s="20"/>
      <c r="I25" s="20"/>
      <c r="J25" s="20"/>
      <c r="K25" s="20"/>
      <c r="L25" s="20"/>
      <c r="M25" s="19" t="s">
        <v>242</v>
      </c>
      <c r="N25" s="20"/>
      <c r="O25" s="20"/>
      <c r="P25" s="20"/>
    </row>
    <row r="26" s="1" customFormat="1" ht="25" customHeight="1" spans="1:16">
      <c r="A26" s="19" t="s">
        <v>243</v>
      </c>
      <c r="B26" s="19" t="s">
        <v>244</v>
      </c>
      <c r="C26" s="20"/>
      <c r="D26" s="19" t="s">
        <v>245</v>
      </c>
      <c r="E26" s="20"/>
      <c r="F26" s="20"/>
      <c r="G26" s="20"/>
      <c r="H26" s="20"/>
      <c r="I26" s="20"/>
      <c r="J26" s="20"/>
      <c r="K26" s="20"/>
      <c r="L26" s="20"/>
      <c r="M26" s="23" t="s">
        <v>246</v>
      </c>
      <c r="N26" s="24"/>
      <c r="O26" s="24"/>
      <c r="P26" s="24"/>
    </row>
  </sheetData>
  <mergeCells count="72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D11" sqref="D11:I11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247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">
      <c r="A2" s="3" t="s">
        <v>191</v>
      </c>
    </row>
    <row r="3" s="1" customFormat="1" ht="46" customHeight="1" spans="1:11">
      <c r="A3" s="4" t="s">
        <v>248</v>
      </c>
      <c r="B3" s="5"/>
      <c r="C3" s="5"/>
      <c r="D3" s="5"/>
      <c r="E3" s="5"/>
      <c r="F3" s="4" t="s">
        <v>249</v>
      </c>
      <c r="G3" s="4"/>
      <c r="H3" s="6"/>
      <c r="I3" s="6"/>
      <c r="J3" s="6"/>
      <c r="K3" s="6"/>
    </row>
    <row r="4" s="1" customFormat="1" ht="46" customHeight="1" spans="1:11">
      <c r="A4" s="4" t="s">
        <v>250</v>
      </c>
      <c r="B4" s="5"/>
      <c r="C4" s="5"/>
      <c r="D4" s="5"/>
      <c r="E4" s="5"/>
      <c r="F4" s="4" t="s">
        <v>251</v>
      </c>
      <c r="G4" s="4"/>
      <c r="H4" s="6"/>
      <c r="I4" s="6"/>
      <c r="J4" s="6"/>
      <c r="K4" s="6"/>
    </row>
    <row r="5" s="1" customFormat="1" ht="46" customHeight="1" spans="1:11">
      <c r="A5" s="4" t="s">
        <v>252</v>
      </c>
      <c r="B5" s="5"/>
      <c r="C5" s="5"/>
      <c r="D5" s="5"/>
      <c r="E5" s="5"/>
      <c r="F5" s="4" t="s">
        <v>253</v>
      </c>
      <c r="G5" s="4"/>
      <c r="H5" s="6"/>
      <c r="I5" s="6"/>
      <c r="J5" s="6"/>
      <c r="K5" s="6"/>
    </row>
    <row r="6" s="1" customFormat="1" ht="46" customHeight="1" spans="1:11">
      <c r="A6" s="4" t="s">
        <v>254</v>
      </c>
      <c r="B6" s="5"/>
      <c r="C6" s="5"/>
      <c r="D6" s="5"/>
      <c r="E6" s="5"/>
      <c r="F6" s="4" t="s">
        <v>255</v>
      </c>
      <c r="G6" s="4"/>
      <c r="H6" s="6"/>
      <c r="I6" s="6"/>
      <c r="J6" s="6"/>
      <c r="K6" s="6"/>
    </row>
    <row r="7" s="1" customFormat="1" ht="46" customHeight="1" spans="1:11">
      <c r="A7" s="4" t="s">
        <v>256</v>
      </c>
      <c r="B7" s="7" t="s">
        <v>257</v>
      </c>
      <c r="C7" s="6"/>
      <c r="D7" s="6"/>
      <c r="E7" s="7" t="s">
        <v>258</v>
      </c>
      <c r="F7" s="7"/>
      <c r="G7" s="6"/>
      <c r="H7" s="6"/>
      <c r="I7" s="7" t="s">
        <v>259</v>
      </c>
      <c r="J7" s="7"/>
      <c r="K7" s="6"/>
    </row>
    <row r="8" s="1" customFormat="1" ht="46" customHeight="1" spans="1:11">
      <c r="A8" s="4" t="s">
        <v>260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232</v>
      </c>
      <c r="B9" s="4" t="s">
        <v>233</v>
      </c>
      <c r="C9" s="4"/>
      <c r="D9" s="4" t="s">
        <v>234</v>
      </c>
      <c r="E9" s="4"/>
      <c r="F9" s="4"/>
      <c r="G9" s="4"/>
      <c r="H9" s="4"/>
      <c r="I9" s="4"/>
      <c r="J9" s="4" t="s">
        <v>261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41"/>
    <col min="2" max="2" width="65.2857142857143" style="41" customWidth="1"/>
    <col min="3" max="3" width="45.7142857142857" style="41" customWidth="1"/>
    <col min="4" max="4" width="9.14285714285714" style="41"/>
  </cols>
  <sheetData>
    <row r="1" ht="24.75" customHeight="1" spans="1:4">
      <c r="A1"/>
      <c r="B1"/>
      <c r="C1"/>
      <c r="D1"/>
    </row>
    <row r="2" ht="24.75" customHeight="1" spans="1:4">
      <c r="A2"/>
      <c r="B2" s="43" t="s">
        <v>10</v>
      </c>
      <c r="C2" s="43"/>
      <c r="D2"/>
    </row>
    <row r="3" ht="24.75" customHeight="1" spans="1:4">
      <c r="A3"/>
      <c r="B3" s="149"/>
      <c r="C3"/>
      <c r="D3"/>
    </row>
    <row r="4" ht="24.75" customHeight="1" spans="1:4">
      <c r="A4"/>
      <c r="B4" s="150" t="s">
        <v>11</v>
      </c>
      <c r="C4" s="151" t="s">
        <v>12</v>
      </c>
      <c r="D4"/>
    </row>
    <row r="5" ht="24.75" customHeight="1" spans="1:4">
      <c r="A5"/>
      <c r="B5" s="152" t="s">
        <v>13</v>
      </c>
      <c r="C5" s="153"/>
      <c r="D5"/>
    </row>
    <row r="6" ht="24.75" customHeight="1" spans="1:4">
      <c r="A6"/>
      <c r="B6" s="152" t="s">
        <v>14</v>
      </c>
      <c r="C6" s="153" t="s">
        <v>15</v>
      </c>
      <c r="D6"/>
    </row>
    <row r="7" ht="24.75" customHeight="1" spans="1:4">
      <c r="A7"/>
      <c r="B7" s="152" t="s">
        <v>16</v>
      </c>
      <c r="C7" s="153" t="s">
        <v>17</v>
      </c>
      <c r="D7"/>
    </row>
    <row r="8" ht="24.75" customHeight="1" spans="1:4">
      <c r="A8"/>
      <c r="B8" s="152" t="s">
        <v>18</v>
      </c>
      <c r="C8" s="153"/>
      <c r="D8"/>
    </row>
    <row r="9" ht="24.75" customHeight="1" spans="1:4">
      <c r="A9"/>
      <c r="B9" s="152" t="s">
        <v>19</v>
      </c>
      <c r="C9" s="153" t="s">
        <v>20</v>
      </c>
      <c r="D9"/>
    </row>
    <row r="10" ht="24.75" customHeight="1" spans="1:4">
      <c r="A10"/>
      <c r="B10" s="152" t="s">
        <v>21</v>
      </c>
      <c r="C10" s="153" t="s">
        <v>22</v>
      </c>
      <c r="D10"/>
    </row>
    <row r="11" ht="24.75" customHeight="1" spans="1:4">
      <c r="A11"/>
      <c r="B11" s="154" t="s">
        <v>23</v>
      </c>
      <c r="C11" s="153" t="s">
        <v>24</v>
      </c>
      <c r="D11"/>
    </row>
    <row r="12" ht="24.75" customHeight="1" spans="1:4">
      <c r="A12"/>
      <c r="B12" s="155" t="s">
        <v>25</v>
      </c>
      <c r="C12" s="156" t="s">
        <v>26</v>
      </c>
      <c r="D12"/>
    </row>
    <row r="13" ht="24.75" customHeight="1" spans="1:4">
      <c r="A13"/>
      <c r="B13" s="155" t="s">
        <v>27</v>
      </c>
      <c r="C13" s="157"/>
      <c r="D13"/>
    </row>
    <row r="14" ht="24.75" customHeight="1" spans="1:4">
      <c r="A14"/>
      <c r="B14" s="158" t="s">
        <v>28</v>
      </c>
      <c r="C14" s="157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5" workbookViewId="0">
      <selection activeCell="D10" sqref="D10"/>
    </sheetView>
  </sheetViews>
  <sheetFormatPr defaultColWidth="9" defaultRowHeight="12.75" customHeight="1" outlineLevelCol="4"/>
  <cols>
    <col min="1" max="1" width="34.8571428571429" style="131" customWidth="1"/>
    <col min="2" max="2" width="27.2857142857143" style="131" customWidth="1"/>
    <col min="3" max="3" width="34.5714285714286" style="131" customWidth="1"/>
    <col min="4" max="4" width="27.4285714285714" style="131" customWidth="1"/>
    <col min="5" max="5" width="31.2857142857143" style="131" customWidth="1"/>
    <col min="6" max="16384" width="9.14285714285714" style="132"/>
  </cols>
  <sheetData>
    <row r="1" ht="24.75" customHeight="1" spans="1:1">
      <c r="A1" s="133"/>
    </row>
    <row r="2" ht="24.75" customHeight="1" spans="1:4">
      <c r="A2" s="134" t="s">
        <v>29</v>
      </c>
      <c r="B2" s="134"/>
      <c r="C2" s="134"/>
      <c r="D2" s="134"/>
    </row>
    <row r="3" ht="24.75" customHeight="1" spans="1:4">
      <c r="A3" s="44" t="s">
        <v>30</v>
      </c>
      <c r="B3" s="135"/>
      <c r="C3" s="135"/>
      <c r="D3" s="136" t="s">
        <v>31</v>
      </c>
    </row>
    <row r="4" ht="24.75" customHeight="1" spans="1:4">
      <c r="A4" s="137" t="s">
        <v>32</v>
      </c>
      <c r="B4" s="137"/>
      <c r="C4" s="137" t="s">
        <v>33</v>
      </c>
      <c r="D4" s="137"/>
    </row>
    <row r="5" ht="24.75" customHeight="1" spans="1:4">
      <c r="A5" s="137" t="s">
        <v>34</v>
      </c>
      <c r="B5" s="137" t="s">
        <v>35</v>
      </c>
      <c r="C5" s="137" t="s">
        <v>34</v>
      </c>
      <c r="D5" s="137" t="s">
        <v>35</v>
      </c>
    </row>
    <row r="6" s="130" customFormat="1" ht="22" customHeight="1" spans="1:5">
      <c r="A6" s="123" t="s">
        <v>36</v>
      </c>
      <c r="B6" s="138">
        <f>B7+B8</f>
        <v>2218466</v>
      </c>
      <c r="C6" s="110" t="s">
        <v>37</v>
      </c>
      <c r="D6" s="139"/>
      <c r="E6" s="140"/>
    </row>
    <row r="7" s="130" customFormat="1" ht="22" customHeight="1" spans="1:5">
      <c r="A7" s="123" t="s">
        <v>38</v>
      </c>
      <c r="B7" s="141">
        <v>2218466</v>
      </c>
      <c r="C7" s="110" t="s">
        <v>39</v>
      </c>
      <c r="D7" s="139"/>
      <c r="E7" s="140"/>
    </row>
    <row r="8" s="130" customFormat="1" ht="22" customHeight="1" spans="1:5">
      <c r="A8" s="123" t="s">
        <v>40</v>
      </c>
      <c r="B8" s="141"/>
      <c r="C8" s="110" t="s">
        <v>41</v>
      </c>
      <c r="D8" s="141"/>
      <c r="E8" s="140"/>
    </row>
    <row r="9" s="130" customFormat="1" ht="22" customHeight="1" spans="1:5">
      <c r="A9" s="123" t="s">
        <v>42</v>
      </c>
      <c r="B9" s="141">
        <f>B10+B11</f>
        <v>0</v>
      </c>
      <c r="C9" s="110" t="s">
        <v>43</v>
      </c>
      <c r="D9" s="141"/>
      <c r="E9" s="140"/>
    </row>
    <row r="10" s="130" customFormat="1" ht="22" customHeight="1" spans="1:5">
      <c r="A10" s="123" t="s">
        <v>44</v>
      </c>
      <c r="B10" s="141"/>
      <c r="C10" s="110" t="s">
        <v>45</v>
      </c>
      <c r="D10" s="141">
        <v>2218466</v>
      </c>
      <c r="E10" s="140"/>
    </row>
    <row r="11" s="130" customFormat="1" ht="22" customHeight="1" spans="1:5">
      <c r="A11" s="123" t="s">
        <v>46</v>
      </c>
      <c r="B11" s="141"/>
      <c r="C11" s="110" t="s">
        <v>47</v>
      </c>
      <c r="D11" s="141"/>
      <c r="E11" s="140"/>
    </row>
    <row r="12" s="130" customFormat="1" ht="22" customHeight="1" spans="1:5">
      <c r="A12" s="123" t="s">
        <v>48</v>
      </c>
      <c r="B12" s="141"/>
      <c r="C12" s="110" t="s">
        <v>49</v>
      </c>
      <c r="D12" s="141"/>
      <c r="E12" s="140"/>
    </row>
    <row r="13" s="130" customFormat="1" ht="22" customHeight="1" spans="1:5">
      <c r="A13" s="123" t="s">
        <v>50</v>
      </c>
      <c r="B13" s="141"/>
      <c r="C13" s="110" t="s">
        <v>51</v>
      </c>
      <c r="D13" s="141"/>
      <c r="E13" s="140"/>
    </row>
    <row r="14" s="130" customFormat="1" ht="22" customHeight="1" spans="1:5">
      <c r="A14" s="123" t="s">
        <v>52</v>
      </c>
      <c r="B14" s="141">
        <v>0</v>
      </c>
      <c r="C14" s="110" t="s">
        <v>53</v>
      </c>
      <c r="D14" s="141"/>
      <c r="E14" s="140"/>
    </row>
    <row r="15" s="130" customFormat="1" ht="22" customHeight="1" spans="1:5">
      <c r="A15" s="123" t="s">
        <v>54</v>
      </c>
      <c r="B15" s="138">
        <v>0</v>
      </c>
      <c r="C15" s="110" t="s">
        <v>55</v>
      </c>
      <c r="D15" s="141"/>
      <c r="E15" s="140"/>
    </row>
    <row r="16" s="130" customFormat="1" ht="22" customHeight="1" spans="1:5">
      <c r="A16" s="123" t="s">
        <v>56</v>
      </c>
      <c r="B16" s="138">
        <v>0</v>
      </c>
      <c r="C16" s="110" t="s">
        <v>57</v>
      </c>
      <c r="D16" s="141"/>
      <c r="E16" s="140"/>
    </row>
    <row r="17" s="130" customFormat="1" ht="22" customHeight="1" spans="1:5">
      <c r="A17" s="123" t="s">
        <v>58</v>
      </c>
      <c r="B17" s="138">
        <v>0</v>
      </c>
      <c r="C17" s="110" t="s">
        <v>59</v>
      </c>
      <c r="D17" s="141"/>
      <c r="E17" s="140"/>
    </row>
    <row r="18" s="130" customFormat="1" ht="22" customHeight="1" spans="1:5">
      <c r="A18" s="123" t="s">
        <v>60</v>
      </c>
      <c r="B18" s="138">
        <v>0</v>
      </c>
      <c r="C18" s="110" t="s">
        <v>61</v>
      </c>
      <c r="D18" s="141"/>
      <c r="E18" s="140"/>
    </row>
    <row r="19" s="130" customFormat="1" ht="22" customHeight="1" spans="1:5">
      <c r="A19" s="123" t="s">
        <v>62</v>
      </c>
      <c r="B19" s="138">
        <v>0</v>
      </c>
      <c r="C19" s="110" t="s">
        <v>63</v>
      </c>
      <c r="D19" s="141"/>
      <c r="E19" s="140"/>
    </row>
    <row r="20" s="130" customFormat="1" ht="22" customHeight="1" spans="1:5">
      <c r="A20" s="123"/>
      <c r="B20" s="138"/>
      <c r="C20" s="110" t="s">
        <v>64</v>
      </c>
      <c r="D20" s="141"/>
      <c r="E20" s="140"/>
    </row>
    <row r="21" s="130" customFormat="1" ht="22" customHeight="1" spans="1:5">
      <c r="A21" s="123"/>
      <c r="B21" s="138"/>
      <c r="C21" s="110" t="s">
        <v>65</v>
      </c>
      <c r="D21" s="141"/>
      <c r="E21" s="140"/>
    </row>
    <row r="22" s="130" customFormat="1" ht="22" customHeight="1" spans="1:5">
      <c r="A22" s="123"/>
      <c r="B22" s="138"/>
      <c r="C22" s="110" t="s">
        <v>66</v>
      </c>
      <c r="D22" s="141"/>
      <c r="E22" s="140"/>
    </row>
    <row r="23" s="130" customFormat="1" ht="22" customHeight="1" spans="1:5">
      <c r="A23" s="123"/>
      <c r="B23" s="138"/>
      <c r="C23" s="110" t="s">
        <v>67</v>
      </c>
      <c r="D23" s="141"/>
      <c r="E23" s="140"/>
    </row>
    <row r="24" s="130" customFormat="1" ht="22" customHeight="1" spans="1:5">
      <c r="A24" s="123"/>
      <c r="B24" s="138"/>
      <c r="C24" s="110" t="s">
        <v>68</v>
      </c>
      <c r="D24" s="141"/>
      <c r="E24" s="140"/>
    </row>
    <row r="25" s="130" customFormat="1" ht="22" customHeight="1" spans="1:5">
      <c r="A25" s="123"/>
      <c r="B25" s="138"/>
      <c r="C25" s="110" t="s">
        <v>69</v>
      </c>
      <c r="D25" s="141"/>
      <c r="E25" s="140"/>
    </row>
    <row r="26" s="130" customFormat="1" ht="22" customHeight="1" spans="1:5">
      <c r="A26" s="123"/>
      <c r="B26" s="138"/>
      <c r="C26" s="110" t="s">
        <v>70</v>
      </c>
      <c r="D26" s="141">
        <v>0</v>
      </c>
      <c r="E26" s="140"/>
    </row>
    <row r="27" s="130" customFormat="1" ht="22" customHeight="1" spans="1:5">
      <c r="A27" s="123"/>
      <c r="B27" s="138"/>
      <c r="C27" s="110" t="s">
        <v>71</v>
      </c>
      <c r="D27" s="141">
        <v>0</v>
      </c>
      <c r="E27" s="140"/>
    </row>
    <row r="28" s="130" customFormat="1" ht="22" customHeight="1" spans="1:5">
      <c r="A28" s="123"/>
      <c r="B28" s="138"/>
      <c r="C28" s="110" t="s">
        <v>72</v>
      </c>
      <c r="D28" s="141">
        <v>0</v>
      </c>
      <c r="E28" s="140"/>
    </row>
    <row r="29" s="130" customFormat="1" ht="22" customHeight="1" spans="1:5">
      <c r="A29" s="123"/>
      <c r="B29" s="138"/>
      <c r="C29" s="110" t="s">
        <v>73</v>
      </c>
      <c r="D29" s="141">
        <v>0</v>
      </c>
      <c r="E29" s="140"/>
    </row>
    <row r="30" s="130" customFormat="1" ht="22" customHeight="1" spans="1:5">
      <c r="A30" s="123"/>
      <c r="B30" s="138"/>
      <c r="C30" s="110" t="s">
        <v>74</v>
      </c>
      <c r="D30" s="141">
        <v>0</v>
      </c>
      <c r="E30" s="140"/>
    </row>
    <row r="31" s="130" customFormat="1" ht="22" customHeight="1" spans="1:5">
      <c r="A31" s="123"/>
      <c r="B31" s="138"/>
      <c r="C31" s="110" t="s">
        <v>75</v>
      </c>
      <c r="D31" s="141">
        <v>0</v>
      </c>
      <c r="E31" s="140"/>
    </row>
    <row r="32" s="130" customFormat="1" ht="22" customHeight="1" spans="1:5">
      <c r="A32" s="123"/>
      <c r="B32" s="138"/>
      <c r="C32" s="110" t="s">
        <v>76</v>
      </c>
      <c r="D32" s="141">
        <v>0</v>
      </c>
      <c r="E32" s="140"/>
    </row>
    <row r="33" s="130" customFormat="1" ht="22" customHeight="1" spans="1:5">
      <c r="A33" s="123"/>
      <c r="B33" s="138"/>
      <c r="C33" s="110" t="s">
        <v>77</v>
      </c>
      <c r="D33" s="141">
        <v>0</v>
      </c>
      <c r="E33" s="140"/>
    </row>
    <row r="34" s="130" customFormat="1" ht="22" customHeight="1" spans="1:5">
      <c r="A34" s="123"/>
      <c r="B34" s="138"/>
      <c r="C34" s="110" t="s">
        <v>78</v>
      </c>
      <c r="D34" s="141">
        <v>0</v>
      </c>
      <c r="E34" s="140"/>
    </row>
    <row r="35" ht="22" customHeight="1" spans="1:4">
      <c r="A35" s="126"/>
      <c r="B35" s="142"/>
      <c r="C35" s="143"/>
      <c r="D35" s="144"/>
    </row>
    <row r="36" s="130" customFormat="1" ht="22" customHeight="1" spans="1:5">
      <c r="A36" s="128" t="s">
        <v>79</v>
      </c>
      <c r="B36" s="145">
        <f>B6+B9+B12+B16+B17+B18+B19</f>
        <v>2218466</v>
      </c>
      <c r="C36" s="146" t="s">
        <v>80</v>
      </c>
      <c r="D36" s="145">
        <f>SUM(D6:D34)</f>
        <v>2218466</v>
      </c>
      <c r="E36" s="140"/>
    </row>
    <row r="37" s="130" customFormat="1" ht="22" customHeight="1" spans="1:5">
      <c r="A37" s="123" t="s">
        <v>81</v>
      </c>
      <c r="B37" s="147">
        <f>B38+B41+B44+B45</f>
        <v>0</v>
      </c>
      <c r="C37" s="110" t="s">
        <v>82</v>
      </c>
      <c r="D37" s="145">
        <v>0</v>
      </c>
      <c r="E37" s="140"/>
    </row>
    <row r="38" s="130" customFormat="1" ht="22" customHeight="1" spans="1:5">
      <c r="A38" s="123" t="s">
        <v>83</v>
      </c>
      <c r="B38" s="141">
        <f>B39+B40</f>
        <v>0</v>
      </c>
      <c r="C38" s="110"/>
      <c r="D38" s="141"/>
      <c r="E38" s="140"/>
    </row>
    <row r="39" s="130" customFormat="1" ht="22" customHeight="1" spans="1:5">
      <c r="A39" s="123" t="s">
        <v>84</v>
      </c>
      <c r="B39" s="141">
        <v>0</v>
      </c>
      <c r="C39" s="148"/>
      <c r="D39" s="141"/>
      <c r="E39" s="140"/>
    </row>
    <row r="40" s="130" customFormat="1" ht="22" customHeight="1" spans="1:5">
      <c r="A40" s="123" t="s">
        <v>85</v>
      </c>
      <c r="B40" s="141">
        <v>0</v>
      </c>
      <c r="C40" s="148"/>
      <c r="D40" s="141"/>
      <c r="E40" s="140"/>
    </row>
    <row r="41" s="130" customFormat="1" ht="22" customHeight="1" spans="1:5">
      <c r="A41" s="123" t="s">
        <v>86</v>
      </c>
      <c r="B41" s="141">
        <f>B43+B42</f>
        <v>0</v>
      </c>
      <c r="C41" s="148"/>
      <c r="D41" s="141"/>
      <c r="E41" s="140"/>
    </row>
    <row r="42" s="130" customFormat="1" ht="22" customHeight="1" spans="1:5">
      <c r="A42" s="123" t="s">
        <v>87</v>
      </c>
      <c r="B42" s="141">
        <v>0</v>
      </c>
      <c r="C42" s="148"/>
      <c r="D42" s="141"/>
      <c r="E42" s="140"/>
    </row>
    <row r="43" s="130" customFormat="1" ht="22" customHeight="1" spans="1:5">
      <c r="A43" s="123" t="s">
        <v>88</v>
      </c>
      <c r="B43" s="141">
        <v>0</v>
      </c>
      <c r="C43" s="148"/>
      <c r="D43" s="141"/>
      <c r="E43" s="140"/>
    </row>
    <row r="44" s="130" customFormat="1" ht="22" customHeight="1" spans="1:5">
      <c r="A44" s="123" t="s">
        <v>89</v>
      </c>
      <c r="B44" s="141">
        <v>0</v>
      </c>
      <c r="C44" s="148"/>
      <c r="D44" s="141"/>
      <c r="E44" s="140"/>
    </row>
    <row r="45" s="130" customFormat="1" ht="22" customHeight="1" spans="1:5">
      <c r="A45" s="123" t="s">
        <v>90</v>
      </c>
      <c r="B45" s="141">
        <v>0</v>
      </c>
      <c r="C45" s="148"/>
      <c r="D45" s="141"/>
      <c r="E45" s="140"/>
    </row>
    <row r="46" s="130" customFormat="1" ht="22" customHeight="1" spans="1:5">
      <c r="A46" s="128" t="s">
        <v>91</v>
      </c>
      <c r="B46" s="145">
        <f>B36+B37</f>
        <v>2218466</v>
      </c>
      <c r="C46" s="146" t="s">
        <v>92</v>
      </c>
      <c r="D46" s="145">
        <f>D36+D37</f>
        <v>2218466</v>
      </c>
      <c r="E46" s="14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5" sqref="B5:B6"/>
    </sheetView>
  </sheetViews>
  <sheetFormatPr defaultColWidth="9" defaultRowHeight="12.75" customHeight="1" outlineLevelCol="2"/>
  <cols>
    <col min="1" max="1" width="45.1428571428571" style="41" customWidth="1"/>
    <col min="2" max="2" width="40.7142857142857" style="41" customWidth="1"/>
    <col min="3" max="3" width="31.2857142857143" style="41" customWidth="1"/>
  </cols>
  <sheetData>
    <row r="1" ht="24.75" customHeight="1" spans="1:1">
      <c r="A1" s="51"/>
    </row>
    <row r="2" ht="24.75" customHeight="1" spans="1:2">
      <c r="A2" s="43" t="s">
        <v>93</v>
      </c>
      <c r="B2" s="43"/>
    </row>
    <row r="3" ht="24.75" customHeight="1" spans="1:2">
      <c r="A3" s="44" t="s">
        <v>30</v>
      </c>
      <c r="B3" s="45" t="s">
        <v>31</v>
      </c>
    </row>
    <row r="4" ht="24" customHeight="1" spans="1:2">
      <c r="A4" s="77" t="s">
        <v>34</v>
      </c>
      <c r="B4" s="77" t="s">
        <v>35</v>
      </c>
    </row>
    <row r="5" s="40" customFormat="1" ht="25" customHeight="1" spans="1:3">
      <c r="A5" s="123" t="s">
        <v>36</v>
      </c>
      <c r="B5" s="124">
        <f>B6+B7</f>
        <v>2218466</v>
      </c>
      <c r="C5" s="50"/>
    </row>
    <row r="6" s="40" customFormat="1" ht="25" customHeight="1" spans="1:3">
      <c r="A6" s="123" t="s">
        <v>38</v>
      </c>
      <c r="B6" s="125">
        <v>2218466</v>
      </c>
      <c r="C6" s="50"/>
    </row>
    <row r="7" s="40" customFormat="1" ht="25" customHeight="1" spans="1:3">
      <c r="A7" s="123" t="s">
        <v>40</v>
      </c>
      <c r="B7" s="125"/>
      <c r="C7" s="50"/>
    </row>
    <row r="8" s="40" customFormat="1" ht="25" customHeight="1" spans="1:3">
      <c r="A8" s="123" t="s">
        <v>42</v>
      </c>
      <c r="B8" s="125">
        <f>B9+B10</f>
        <v>0</v>
      </c>
      <c r="C8" s="50"/>
    </row>
    <row r="9" s="40" customFormat="1" ht="25" customHeight="1" spans="1:3">
      <c r="A9" s="123" t="s">
        <v>44</v>
      </c>
      <c r="B9" s="125"/>
      <c r="C9" s="50"/>
    </row>
    <row r="10" s="40" customFormat="1" ht="25" customHeight="1" spans="1:3">
      <c r="A10" s="123" t="s">
        <v>46</v>
      </c>
      <c r="B10" s="125"/>
      <c r="C10" s="50"/>
    </row>
    <row r="11" s="40" customFormat="1" ht="25" customHeight="1" spans="1:3">
      <c r="A11" s="123" t="s">
        <v>48</v>
      </c>
      <c r="B11" s="125"/>
      <c r="C11" s="50"/>
    </row>
    <row r="12" s="40" customFormat="1" ht="25" customHeight="1" spans="1:3">
      <c r="A12" s="123" t="s">
        <v>50</v>
      </c>
      <c r="B12" s="125"/>
      <c r="C12" s="50"/>
    </row>
    <row r="13" s="40" customFormat="1" ht="25" customHeight="1" spans="1:3">
      <c r="A13" s="123" t="s">
        <v>52</v>
      </c>
      <c r="B13" s="125"/>
      <c r="C13" s="50"/>
    </row>
    <row r="14" s="40" customFormat="1" ht="25" customHeight="1" spans="1:3">
      <c r="A14" s="123" t="s">
        <v>54</v>
      </c>
      <c r="B14" s="125"/>
      <c r="C14" s="50"/>
    </row>
    <row r="15" s="40" customFormat="1" ht="25" customHeight="1" spans="1:3">
      <c r="A15" s="123" t="s">
        <v>56</v>
      </c>
      <c r="B15" s="125"/>
      <c r="C15" s="50"/>
    </row>
    <row r="16" s="40" customFormat="1" ht="25" customHeight="1" spans="1:3">
      <c r="A16" s="123" t="s">
        <v>58</v>
      </c>
      <c r="B16" s="125"/>
      <c r="C16" s="50"/>
    </row>
    <row r="17" s="40" customFormat="1" ht="25" customHeight="1" spans="1:3">
      <c r="A17" s="123" t="s">
        <v>60</v>
      </c>
      <c r="B17" s="125"/>
      <c r="C17" s="50"/>
    </row>
    <row r="18" s="40" customFormat="1" ht="25" customHeight="1" spans="1:3">
      <c r="A18" s="123" t="s">
        <v>62</v>
      </c>
      <c r="B18" s="125"/>
      <c r="C18" s="50"/>
    </row>
    <row r="19" s="40" customFormat="1" ht="25" customHeight="1" spans="1:3">
      <c r="A19" s="123" t="s">
        <v>81</v>
      </c>
      <c r="B19" s="124">
        <f>B20+B23+B26+B27</f>
        <v>0</v>
      </c>
      <c r="C19" s="50"/>
    </row>
    <row r="20" s="40" customFormat="1" ht="25" customHeight="1" spans="1:3">
      <c r="A20" s="123" t="s">
        <v>83</v>
      </c>
      <c r="B20" s="124">
        <f>B21+B22</f>
        <v>0</v>
      </c>
      <c r="C20" s="50"/>
    </row>
    <row r="21" s="40" customFormat="1" ht="25" customHeight="1" spans="1:3">
      <c r="A21" s="123" t="s">
        <v>84</v>
      </c>
      <c r="B21" s="124"/>
      <c r="C21" s="50"/>
    </row>
    <row r="22" s="40" customFormat="1" ht="25" customHeight="1" spans="1:3">
      <c r="A22" s="123" t="s">
        <v>85</v>
      </c>
      <c r="B22" s="124"/>
      <c r="C22" s="50"/>
    </row>
    <row r="23" s="40" customFormat="1" ht="25" customHeight="1" spans="1:3">
      <c r="A23" s="123" t="s">
        <v>86</v>
      </c>
      <c r="B23" s="124">
        <f>B24+B25</f>
        <v>0</v>
      </c>
      <c r="C23" s="50"/>
    </row>
    <row r="24" s="40" customFormat="1" ht="25" customHeight="1" spans="1:3">
      <c r="A24" s="123" t="s">
        <v>87</v>
      </c>
      <c r="B24" s="124"/>
      <c r="C24" s="50"/>
    </row>
    <row r="25" s="40" customFormat="1" ht="25" customHeight="1" spans="1:3">
      <c r="A25" s="123" t="s">
        <v>88</v>
      </c>
      <c r="B25" s="124"/>
      <c r="C25" s="50"/>
    </row>
    <row r="26" s="40" customFormat="1" ht="25" customHeight="1" spans="1:3">
      <c r="A26" s="123" t="s">
        <v>89</v>
      </c>
      <c r="B26" s="124"/>
      <c r="C26" s="50"/>
    </row>
    <row r="27" s="40" customFormat="1" ht="25" customHeight="1" spans="1:3">
      <c r="A27" s="123" t="s">
        <v>90</v>
      </c>
      <c r="B27" s="124"/>
      <c r="C27" s="50"/>
    </row>
    <row r="28" ht="25" customHeight="1" spans="1:2">
      <c r="A28" s="126"/>
      <c r="B28" s="127"/>
    </row>
    <row r="29" s="40" customFormat="1" ht="25" customHeight="1" spans="1:3">
      <c r="A29" s="128" t="s">
        <v>91</v>
      </c>
      <c r="B29" s="129">
        <f>B5+B8+B11+B15+B16+B17+B18+B19</f>
        <v>2218466</v>
      </c>
      <c r="C29" s="5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D14" sqref="D14"/>
    </sheetView>
  </sheetViews>
  <sheetFormatPr defaultColWidth="9" defaultRowHeight="12.75" customHeight="1" outlineLevelCol="6"/>
  <cols>
    <col min="1" max="1" width="14.4285714285714" style="41" customWidth="1"/>
    <col min="2" max="2" width="35.2857142857143" style="41" customWidth="1"/>
    <col min="3" max="3" width="21.4285714285714" style="41" customWidth="1"/>
    <col min="4" max="5" width="19.7142857142857" style="41" customWidth="1"/>
    <col min="6" max="7" width="6.85714285714286" style="41" customWidth="1"/>
  </cols>
  <sheetData>
    <row r="1" ht="17.25" customHeight="1" spans="1:2">
      <c r="A1" s="51"/>
      <c r="B1" s="51"/>
    </row>
    <row r="2" ht="24.75" customHeight="1" spans="1:5">
      <c r="A2" s="116" t="s">
        <v>94</v>
      </c>
      <c r="B2" s="116"/>
      <c r="C2" s="116"/>
      <c r="D2" s="116"/>
      <c r="E2" s="116"/>
    </row>
    <row r="3" ht="24.75" customHeight="1" spans="1:5">
      <c r="A3" s="44" t="s">
        <v>30</v>
      </c>
      <c r="B3" s="117"/>
      <c r="C3" s="117"/>
      <c r="E3" s="118" t="s">
        <v>31</v>
      </c>
    </row>
    <row r="4" ht="24.75" customHeight="1" spans="1:5">
      <c r="A4" s="77" t="s">
        <v>95</v>
      </c>
      <c r="B4" s="77" t="s">
        <v>96</v>
      </c>
      <c r="C4" s="77" t="s">
        <v>97</v>
      </c>
      <c r="D4" s="77" t="s">
        <v>98</v>
      </c>
      <c r="E4" s="77" t="s">
        <v>99</v>
      </c>
    </row>
    <row r="5" ht="24.75" customHeight="1" spans="1:5">
      <c r="A5" s="77"/>
      <c r="B5" s="77"/>
      <c r="C5" s="77"/>
      <c r="D5" s="77"/>
      <c r="E5" s="77"/>
    </row>
    <row r="6" s="40" customFormat="1" ht="24" customHeight="1" spans="1:7">
      <c r="A6" s="79"/>
      <c r="B6" s="79" t="s">
        <v>100</v>
      </c>
      <c r="C6" s="88">
        <f>C7+C11</f>
        <v>2218466</v>
      </c>
      <c r="D6" s="88">
        <f>D7+D11</f>
        <v>2218466</v>
      </c>
      <c r="E6" s="119">
        <f>E7+E11</f>
        <v>0</v>
      </c>
      <c r="F6" s="50"/>
      <c r="G6" s="50"/>
    </row>
    <row r="7" ht="24" customHeight="1" spans="1:5">
      <c r="A7" s="71">
        <v>205</v>
      </c>
      <c r="B7" s="90" t="s">
        <v>101</v>
      </c>
      <c r="C7" s="88">
        <f>C8</f>
        <v>2218466</v>
      </c>
      <c r="D7" s="88">
        <f>D8</f>
        <v>2218466</v>
      </c>
      <c r="E7" s="119">
        <f>E8</f>
        <v>0</v>
      </c>
    </row>
    <row r="8" ht="24" customHeight="1" spans="1:5">
      <c r="A8" s="82" t="s">
        <v>102</v>
      </c>
      <c r="B8" s="90" t="s">
        <v>103</v>
      </c>
      <c r="C8" s="88">
        <f>C9+C10</f>
        <v>2218466</v>
      </c>
      <c r="D8" s="88">
        <f>D9+D10</f>
        <v>2218466</v>
      </c>
      <c r="E8" s="119">
        <f>E9+E10</f>
        <v>0</v>
      </c>
    </row>
    <row r="9" ht="24" customHeight="1" spans="1:5">
      <c r="A9" s="82" t="s">
        <v>104</v>
      </c>
      <c r="B9" s="91" t="s">
        <v>105</v>
      </c>
      <c r="C9" s="88">
        <f>D9+E9</f>
        <v>2218466</v>
      </c>
      <c r="D9" s="88">
        <v>2218466</v>
      </c>
      <c r="E9" s="120"/>
    </row>
    <row r="10" ht="24" customHeight="1" spans="1:5">
      <c r="A10" s="82"/>
      <c r="B10" s="91"/>
      <c r="C10" s="88"/>
      <c r="D10" s="88"/>
      <c r="E10" s="120"/>
    </row>
    <row r="11" ht="24" customHeight="1" spans="1:5">
      <c r="A11" s="83"/>
      <c r="B11" s="83"/>
      <c r="C11" s="121"/>
      <c r="D11" s="122"/>
      <c r="E11" s="122"/>
    </row>
    <row r="12" ht="24" customHeight="1" spans="1:5">
      <c r="A12" s="83"/>
      <c r="B12" s="83"/>
      <c r="C12" s="121"/>
      <c r="D12" s="122"/>
      <c r="E12" s="122"/>
    </row>
    <row r="13" ht="24" customHeight="1" spans="1:5">
      <c r="A13" s="79"/>
      <c r="B13" s="79"/>
      <c r="C13" s="121"/>
      <c r="D13" s="121"/>
      <c r="E13" s="121"/>
    </row>
    <row r="14" ht="24" customHeight="1" spans="1:5">
      <c r="A14" s="79"/>
      <c r="B14" s="79"/>
      <c r="C14" s="121"/>
      <c r="D14" s="121"/>
      <c r="E14" s="121"/>
    </row>
    <row r="15" ht="24" customHeight="1" spans="1:5">
      <c r="A15" s="83"/>
      <c r="B15" s="83"/>
      <c r="C15" s="121"/>
      <c r="D15" s="122"/>
      <c r="E15" s="122"/>
    </row>
    <row r="16" ht="24" customHeight="1" spans="1:5">
      <c r="A16" s="83"/>
      <c r="B16" s="83"/>
      <c r="C16" s="121"/>
      <c r="D16" s="122"/>
      <c r="E16" s="122"/>
    </row>
    <row r="17" ht="24" customHeight="1" spans="1:5">
      <c r="A17" s="83"/>
      <c r="B17" s="83"/>
      <c r="C17" s="121"/>
      <c r="D17" s="122"/>
      <c r="E17" s="122"/>
    </row>
    <row r="18" ht="24" customHeight="1" spans="1:5">
      <c r="A18" s="79"/>
      <c r="B18" s="79"/>
      <c r="C18" s="121"/>
      <c r="D18" s="121"/>
      <c r="E18" s="121"/>
    </row>
    <row r="19" ht="24" customHeight="1" spans="1:5">
      <c r="A19" s="83"/>
      <c r="B19" s="83"/>
      <c r="C19" s="121"/>
      <c r="D19" s="122"/>
      <c r="E19" s="122"/>
    </row>
    <row r="20" ht="24" customHeight="1" spans="1:5">
      <c r="A20" s="83"/>
      <c r="B20" s="83"/>
      <c r="C20" s="121"/>
      <c r="D20" s="122"/>
      <c r="E20" s="122"/>
    </row>
    <row r="21" ht="24" customHeight="1" spans="1:5">
      <c r="A21" s="79"/>
      <c r="B21" s="79"/>
      <c r="C21" s="121"/>
      <c r="D21" s="121"/>
      <c r="E21" s="121"/>
    </row>
    <row r="22" ht="24" customHeight="1" spans="1:5">
      <c r="A22" s="79"/>
      <c r="B22" s="79"/>
      <c r="C22" s="121"/>
      <c r="D22" s="121"/>
      <c r="E22" s="121"/>
    </row>
    <row r="23" ht="24" customHeight="1" spans="1:5">
      <c r="A23" s="83"/>
      <c r="B23" s="83"/>
      <c r="C23" s="121"/>
      <c r="D23" s="122"/>
      <c r="E23" s="122"/>
    </row>
    <row r="24" ht="24" customHeight="1" spans="1:5">
      <c r="A24" s="83"/>
      <c r="B24" s="83"/>
      <c r="C24" s="121"/>
      <c r="D24" s="122"/>
      <c r="E24" s="122"/>
    </row>
    <row r="25" ht="24" customHeight="1" spans="1:5">
      <c r="A25" s="79"/>
      <c r="B25" s="79"/>
      <c r="C25" s="121"/>
      <c r="D25" s="121"/>
      <c r="E25" s="121"/>
    </row>
    <row r="26" ht="24" customHeight="1" spans="1:5">
      <c r="A26" s="79"/>
      <c r="B26" s="79"/>
      <c r="C26" s="121"/>
      <c r="D26" s="121"/>
      <c r="E26" s="121"/>
    </row>
    <row r="27" ht="24" customHeight="1" spans="1:5">
      <c r="A27" s="83"/>
      <c r="B27" s="83"/>
      <c r="C27" s="121"/>
      <c r="D27" s="122"/>
      <c r="E27" s="122"/>
    </row>
    <row r="28" ht="24" customHeight="1" spans="1:5">
      <c r="A28" s="79"/>
      <c r="B28" s="79"/>
      <c r="C28" s="121"/>
      <c r="D28" s="121"/>
      <c r="E28" s="121"/>
    </row>
    <row r="29" ht="24" customHeight="1" spans="1:5">
      <c r="A29" s="79"/>
      <c r="B29" s="79"/>
      <c r="C29" s="121"/>
      <c r="D29" s="121"/>
      <c r="E29" s="121"/>
    </row>
    <row r="30" ht="24" customHeight="1" spans="1:5">
      <c r="A30" s="83"/>
      <c r="B30" s="83"/>
      <c r="C30" s="121"/>
      <c r="D30" s="122"/>
      <c r="E30" s="122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37.2857142857143" style="41" customWidth="1"/>
    <col min="2" max="2" width="24.5714285714286" style="41" customWidth="1"/>
    <col min="3" max="3" width="35.8571428571429" style="41" customWidth="1"/>
    <col min="4" max="4" width="28" style="41" customWidth="1"/>
    <col min="5" max="99" width="9" style="41" customWidth="1"/>
  </cols>
  <sheetData>
    <row r="1" ht="25.5" customHeight="1" spans="1:98">
      <c r="A1" s="5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</row>
    <row r="2" ht="25.5" customHeight="1" spans="1:98">
      <c r="A2" s="99" t="s">
        <v>106</v>
      </c>
      <c r="B2" s="99"/>
      <c r="C2" s="99"/>
      <c r="D2" s="99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</row>
    <row r="3" ht="16.5" customHeight="1" spans="1:98">
      <c r="A3" s="44" t="s">
        <v>30</v>
      </c>
      <c r="B3" s="101"/>
      <c r="C3" s="102"/>
      <c r="D3" s="45" t="s">
        <v>31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</row>
    <row r="4" ht="27" customHeight="1" spans="1:98">
      <c r="A4" s="53" t="s">
        <v>107</v>
      </c>
      <c r="B4" s="53"/>
      <c r="C4" s="53" t="s">
        <v>108</v>
      </c>
      <c r="D4" s="53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</row>
    <row r="5" ht="27" customHeight="1" spans="1:98">
      <c r="A5" s="53" t="s">
        <v>34</v>
      </c>
      <c r="B5" s="53" t="s">
        <v>35</v>
      </c>
      <c r="C5" s="53" t="s">
        <v>34</v>
      </c>
      <c r="D5" s="53" t="s">
        <v>100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</row>
    <row r="6" s="40" customFormat="1" ht="33" customHeight="1" spans="1:99">
      <c r="A6" s="104" t="s">
        <v>109</v>
      </c>
      <c r="B6" s="105">
        <f>B7+B8+B9</f>
        <v>2218466</v>
      </c>
      <c r="C6" s="104" t="s">
        <v>110</v>
      </c>
      <c r="D6" s="105">
        <f>SUM(D7:D35)</f>
        <v>2218466</v>
      </c>
      <c r="E6" s="106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50"/>
    </row>
    <row r="7" s="40" customFormat="1" ht="33" customHeight="1" spans="1:99">
      <c r="A7" s="108" t="s">
        <v>111</v>
      </c>
      <c r="B7" s="109">
        <v>2218466</v>
      </c>
      <c r="C7" s="110" t="s">
        <v>37</v>
      </c>
      <c r="D7" s="109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50"/>
    </row>
    <row r="8" s="40" customFormat="1" ht="33" customHeight="1" spans="1:99">
      <c r="A8" s="108" t="s">
        <v>112</v>
      </c>
      <c r="B8" s="109">
        <v>0</v>
      </c>
      <c r="C8" s="110" t="s">
        <v>39</v>
      </c>
      <c r="D8" s="109"/>
      <c r="E8" s="106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50"/>
    </row>
    <row r="9" s="40" customFormat="1" ht="33" customHeight="1" spans="1:99">
      <c r="A9" s="108" t="s">
        <v>113</v>
      </c>
      <c r="B9" s="109">
        <v>0</v>
      </c>
      <c r="C9" s="110" t="s">
        <v>41</v>
      </c>
      <c r="D9" s="109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50"/>
    </row>
    <row r="10" s="40" customFormat="1" ht="33" customHeight="1" spans="1:99">
      <c r="A10" s="108"/>
      <c r="B10" s="109"/>
      <c r="C10" s="110" t="s">
        <v>43</v>
      </c>
      <c r="D10" s="109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50"/>
    </row>
    <row r="11" s="40" customFormat="1" ht="33" customHeight="1" spans="1:99">
      <c r="A11" s="108"/>
      <c r="B11" s="109"/>
      <c r="C11" s="110" t="s">
        <v>45</v>
      </c>
      <c r="D11" s="109">
        <v>2218466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50"/>
    </row>
    <row r="12" s="40" customFormat="1" ht="33" customHeight="1" spans="1:99">
      <c r="A12" s="108"/>
      <c r="B12" s="109"/>
      <c r="C12" s="110" t="s">
        <v>47</v>
      </c>
      <c r="D12" s="109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50"/>
    </row>
    <row r="13" s="40" customFormat="1" ht="33" customHeight="1" spans="1:99">
      <c r="A13" s="111"/>
      <c r="B13" s="109"/>
      <c r="C13" s="110" t="s">
        <v>49</v>
      </c>
      <c r="D13" s="109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50"/>
    </row>
    <row r="14" s="40" customFormat="1" ht="33" customHeight="1" spans="1:99">
      <c r="A14" s="111"/>
      <c r="B14" s="109"/>
      <c r="C14" s="110" t="s">
        <v>51</v>
      </c>
      <c r="D14" s="109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50"/>
    </row>
    <row r="15" s="40" customFormat="1" ht="33" customHeight="1" spans="1:99">
      <c r="A15" s="111"/>
      <c r="B15" s="109"/>
      <c r="C15" s="110" t="s">
        <v>53</v>
      </c>
      <c r="D15" s="109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50"/>
    </row>
    <row r="16" s="40" customFormat="1" ht="33" customHeight="1" spans="1:99">
      <c r="A16" s="111"/>
      <c r="B16" s="109"/>
      <c r="C16" s="110" t="s">
        <v>55</v>
      </c>
      <c r="D16" s="109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50"/>
    </row>
    <row r="17" s="40" customFormat="1" ht="33" customHeight="1" spans="1:99">
      <c r="A17" s="111"/>
      <c r="B17" s="109"/>
      <c r="C17" s="110" t="s">
        <v>57</v>
      </c>
      <c r="D17" s="109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50"/>
    </row>
    <row r="18" s="40" customFormat="1" ht="33" customHeight="1" spans="1:99">
      <c r="A18" s="111"/>
      <c r="B18" s="109"/>
      <c r="C18" s="110" t="s">
        <v>59</v>
      </c>
      <c r="D18" s="109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50"/>
    </row>
    <row r="19" s="40" customFormat="1" ht="33" customHeight="1" spans="1:99">
      <c r="A19" s="111"/>
      <c r="B19" s="109"/>
      <c r="C19" s="110" t="s">
        <v>61</v>
      </c>
      <c r="D19" s="109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50"/>
    </row>
    <row r="20" s="40" customFormat="1" ht="33" customHeight="1" spans="1:99">
      <c r="A20" s="111"/>
      <c r="B20" s="109"/>
      <c r="C20" s="110" t="s">
        <v>63</v>
      </c>
      <c r="D20" s="109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50"/>
    </row>
    <row r="21" s="40" customFormat="1" ht="33" customHeight="1" spans="1:99">
      <c r="A21" s="111"/>
      <c r="B21" s="109"/>
      <c r="C21" s="110" t="s">
        <v>64</v>
      </c>
      <c r="D21" s="109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50"/>
    </row>
    <row r="22" s="40" customFormat="1" ht="33" customHeight="1" spans="1:99">
      <c r="A22" s="111"/>
      <c r="B22" s="109"/>
      <c r="C22" s="110" t="s">
        <v>65</v>
      </c>
      <c r="D22" s="109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50"/>
    </row>
    <row r="23" s="40" customFormat="1" ht="33" customHeight="1" spans="1:99">
      <c r="A23" s="111"/>
      <c r="B23" s="109"/>
      <c r="C23" s="110" t="s">
        <v>66</v>
      </c>
      <c r="D23" s="109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50"/>
    </row>
    <row r="24" s="40" customFormat="1" ht="33" customHeight="1" spans="1:99">
      <c r="A24" s="111"/>
      <c r="B24" s="109"/>
      <c r="C24" s="110" t="s">
        <v>67</v>
      </c>
      <c r="D24" s="109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50"/>
    </row>
    <row r="25" s="40" customFormat="1" ht="33" customHeight="1" spans="1:99">
      <c r="A25" s="111"/>
      <c r="B25" s="109"/>
      <c r="C25" s="110" t="s">
        <v>68</v>
      </c>
      <c r="D25" s="109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50"/>
    </row>
    <row r="26" s="40" customFormat="1" ht="33" customHeight="1" spans="1:99">
      <c r="A26" s="111"/>
      <c r="B26" s="109"/>
      <c r="C26" s="110" t="s">
        <v>69</v>
      </c>
      <c r="D26" s="109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50"/>
    </row>
    <row r="27" s="40" customFormat="1" ht="33" customHeight="1" spans="1:99">
      <c r="A27" s="111"/>
      <c r="B27" s="109"/>
      <c r="C27" s="110" t="s">
        <v>70</v>
      </c>
      <c r="D27" s="109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50"/>
    </row>
    <row r="28" s="40" customFormat="1" ht="33" customHeight="1" spans="1:99">
      <c r="A28" s="111"/>
      <c r="B28" s="109"/>
      <c r="C28" s="110" t="s">
        <v>71</v>
      </c>
      <c r="D28" s="109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50"/>
    </row>
    <row r="29" s="40" customFormat="1" ht="33" customHeight="1" spans="1:99">
      <c r="A29" s="111"/>
      <c r="B29" s="109"/>
      <c r="C29" s="110" t="s">
        <v>72</v>
      </c>
      <c r="D29" s="109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50"/>
    </row>
    <row r="30" s="40" customFormat="1" ht="33" customHeight="1" spans="1:99">
      <c r="A30" s="111"/>
      <c r="B30" s="109"/>
      <c r="C30" s="110" t="s">
        <v>73</v>
      </c>
      <c r="D30" s="109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50"/>
    </row>
    <row r="31" s="40" customFormat="1" ht="33" customHeight="1" spans="1:99">
      <c r="A31" s="111"/>
      <c r="B31" s="109"/>
      <c r="C31" s="110" t="s">
        <v>74</v>
      </c>
      <c r="D31" s="109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50"/>
    </row>
    <row r="32" s="40" customFormat="1" ht="33" customHeight="1" spans="1:99">
      <c r="A32" s="111"/>
      <c r="B32" s="109"/>
      <c r="C32" s="110" t="s">
        <v>75</v>
      </c>
      <c r="D32" s="109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50"/>
    </row>
    <row r="33" s="40" customFormat="1" ht="33" customHeight="1" spans="1:99">
      <c r="A33" s="111"/>
      <c r="B33" s="109"/>
      <c r="C33" s="110" t="s">
        <v>76</v>
      </c>
      <c r="D33" s="109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50"/>
    </row>
    <row r="34" s="40" customFormat="1" ht="33" customHeight="1" spans="1:99">
      <c r="A34" s="111"/>
      <c r="B34" s="109"/>
      <c r="C34" s="110" t="s">
        <v>77</v>
      </c>
      <c r="D34" s="109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50"/>
    </row>
    <row r="35" s="40" customFormat="1" ht="33" customHeight="1" spans="1:99">
      <c r="A35" s="111"/>
      <c r="B35" s="109"/>
      <c r="C35" s="110" t="s">
        <v>78</v>
      </c>
      <c r="D35" s="109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50"/>
    </row>
    <row r="36" ht="33" customHeight="1" spans="1:98">
      <c r="A36" s="112"/>
      <c r="B36" s="113"/>
      <c r="C36" s="114"/>
      <c r="D36" s="11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</row>
    <row r="37" ht="33" customHeight="1" spans="1:98">
      <c r="A37" s="53" t="s">
        <v>114</v>
      </c>
      <c r="B37" s="105">
        <f>B6</f>
        <v>2218466</v>
      </c>
      <c r="C37" s="53" t="s">
        <v>115</v>
      </c>
      <c r="D37" s="105">
        <f>D6</f>
        <v>2218466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E13" sqref="E13"/>
    </sheetView>
  </sheetViews>
  <sheetFormatPr defaultColWidth="9" defaultRowHeight="12.75" customHeight="1"/>
  <cols>
    <col min="1" max="1" width="16.8571428571429" style="41" customWidth="1"/>
    <col min="2" max="2" width="33.4285714285714" style="41" customWidth="1"/>
    <col min="3" max="3" width="21" style="41" customWidth="1"/>
    <col min="4" max="4" width="18" style="41" customWidth="1"/>
    <col min="5" max="5" width="20.5714285714286" style="41" customWidth="1"/>
    <col min="6" max="12" width="14.2857142857143" style="41" customWidth="1"/>
    <col min="13" max="14" width="6.85714285714286" style="41" customWidth="1"/>
  </cols>
  <sheetData>
    <row r="1" ht="24.75" customHeight="1" spans="1:2">
      <c r="A1" s="51"/>
      <c r="B1" s="51"/>
    </row>
    <row r="2" ht="24.75" customHeight="1" spans="1:12">
      <c r="A2" s="43" t="s">
        <v>116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4.75" customHeight="1" spans="1:12">
      <c r="A3" s="44" t="s">
        <v>30</v>
      </c>
      <c r="L3" s="45" t="s">
        <v>31</v>
      </c>
    </row>
    <row r="4" ht="24.75" customHeight="1" spans="1:12">
      <c r="A4" s="77" t="s">
        <v>117</v>
      </c>
      <c r="B4" s="77" t="s">
        <v>118</v>
      </c>
      <c r="C4" s="77" t="s">
        <v>100</v>
      </c>
      <c r="D4" s="77" t="s">
        <v>119</v>
      </c>
      <c r="E4" s="77"/>
      <c r="F4" s="77"/>
      <c r="G4" s="77" t="s">
        <v>120</v>
      </c>
      <c r="H4" s="77"/>
      <c r="I4" s="77"/>
      <c r="J4" s="77" t="s">
        <v>121</v>
      </c>
      <c r="K4" s="77"/>
      <c r="L4" s="77"/>
    </row>
    <row r="5" ht="24.75" customHeight="1" spans="1:12">
      <c r="A5" s="77"/>
      <c r="B5" s="77"/>
      <c r="C5" s="77"/>
      <c r="D5" s="77" t="s">
        <v>100</v>
      </c>
      <c r="E5" s="77" t="s">
        <v>98</v>
      </c>
      <c r="F5" s="77" t="s">
        <v>99</v>
      </c>
      <c r="G5" s="77" t="s">
        <v>100</v>
      </c>
      <c r="H5" s="77" t="s">
        <v>98</v>
      </c>
      <c r="I5" s="77" t="s">
        <v>99</v>
      </c>
      <c r="J5" s="77" t="s">
        <v>100</v>
      </c>
      <c r="K5" s="77" t="s">
        <v>98</v>
      </c>
      <c r="L5" s="77" t="s">
        <v>99</v>
      </c>
    </row>
    <row r="6" ht="24.75" customHeight="1" spans="1:12">
      <c r="A6" s="95" t="s">
        <v>122</v>
      </c>
      <c r="B6" s="71" t="s">
        <v>123</v>
      </c>
      <c r="C6" s="96">
        <f>D6</f>
        <v>2218466</v>
      </c>
      <c r="D6" s="96">
        <f>E6+F6</f>
        <v>2218466</v>
      </c>
      <c r="E6" s="97">
        <v>2218466</v>
      </c>
      <c r="F6" s="98"/>
      <c r="G6" s="87">
        <f t="shared" ref="G6:G10" si="0">SUM(H6:I6)</f>
        <v>0</v>
      </c>
      <c r="H6" s="87">
        <v>0</v>
      </c>
      <c r="I6" s="87">
        <v>0</v>
      </c>
      <c r="J6" s="87">
        <f t="shared" ref="J6:J10" si="1">SUM(K6:L6)</f>
        <v>0</v>
      </c>
      <c r="K6" s="87">
        <v>0</v>
      </c>
      <c r="L6" s="87">
        <v>0</v>
      </c>
    </row>
    <row r="7" ht="24.75" customHeight="1" spans="1:12">
      <c r="A7" s="79"/>
      <c r="B7" s="79"/>
      <c r="C7" s="87">
        <f>D7+G7+J7</f>
        <v>0</v>
      </c>
      <c r="D7" s="87">
        <f>SUM(E7:F7)</f>
        <v>0</v>
      </c>
      <c r="E7" s="87"/>
      <c r="F7" s="87"/>
      <c r="G7" s="87">
        <f t="shared" si="0"/>
        <v>0</v>
      </c>
      <c r="H7" s="87"/>
      <c r="I7" s="87"/>
      <c r="J7" s="87">
        <f t="shared" si="1"/>
        <v>0</v>
      </c>
      <c r="K7" s="87"/>
      <c r="L7" s="87"/>
    </row>
    <row r="8" ht="24.75" customHeight="1" spans="1:12">
      <c r="A8" s="79"/>
      <c r="B8" s="79"/>
      <c r="C8" s="87">
        <f>D8+G8+J8</f>
        <v>0</v>
      </c>
      <c r="D8" s="87">
        <f>SUM(E8:F8)</f>
        <v>0</v>
      </c>
      <c r="E8" s="87"/>
      <c r="F8" s="87"/>
      <c r="G8" s="87">
        <f t="shared" si="0"/>
        <v>0</v>
      </c>
      <c r="H8" s="87"/>
      <c r="I8" s="87"/>
      <c r="J8" s="87">
        <f t="shared" si="1"/>
        <v>0</v>
      </c>
      <c r="K8" s="87"/>
      <c r="L8" s="87"/>
    </row>
    <row r="9" ht="24.75" customHeight="1" spans="1:12">
      <c r="A9" s="79"/>
      <c r="B9" s="79"/>
      <c r="C9" s="87">
        <f>D9+G9+J9</f>
        <v>0</v>
      </c>
      <c r="D9" s="87">
        <f>SUM(E9:F9)</f>
        <v>0</v>
      </c>
      <c r="E9" s="87"/>
      <c r="F9" s="87"/>
      <c r="G9" s="87">
        <f t="shared" si="0"/>
        <v>0</v>
      </c>
      <c r="H9" s="87"/>
      <c r="I9" s="87"/>
      <c r="J9" s="87">
        <f t="shared" si="1"/>
        <v>0</v>
      </c>
      <c r="K9" s="87"/>
      <c r="L9" s="87"/>
    </row>
    <row r="10" ht="24.75" customHeight="1" spans="1:12">
      <c r="A10" s="83"/>
      <c r="B10" s="83"/>
      <c r="C10" s="87">
        <f>D10+G10+J10</f>
        <v>0</v>
      </c>
      <c r="D10" s="87">
        <f>SUM(E10:F10)</f>
        <v>0</v>
      </c>
      <c r="E10" s="75"/>
      <c r="F10" s="75"/>
      <c r="G10" s="75">
        <f t="shared" si="0"/>
        <v>0</v>
      </c>
      <c r="H10" s="75">
        <v>0</v>
      </c>
      <c r="I10" s="75">
        <v>0</v>
      </c>
      <c r="J10" s="75">
        <f t="shared" si="1"/>
        <v>0</v>
      </c>
      <c r="K10" s="75">
        <v>0</v>
      </c>
      <c r="L10" s="75">
        <v>0</v>
      </c>
    </row>
  </sheetData>
  <sheetProtection formatCells="0" formatColumns="0" formatRows="0"/>
  <mergeCells count="7">
    <mergeCell ref="A2:L2"/>
    <mergeCell ref="D4:F4"/>
    <mergeCell ref="G4:I4"/>
    <mergeCell ref="J4:L4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5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C12" sqref="C12"/>
    </sheetView>
  </sheetViews>
  <sheetFormatPr defaultColWidth="9" defaultRowHeight="12.75" customHeight="1" outlineLevelCol="6"/>
  <cols>
    <col min="1" max="1" width="13.2857142857143" style="41" customWidth="1"/>
    <col min="2" max="2" width="35.8571428571429" style="41" customWidth="1"/>
    <col min="3" max="3" width="25.2857142857143" style="41" customWidth="1"/>
    <col min="4" max="4" width="28.4285714285714" style="41" customWidth="1"/>
    <col min="5" max="5" width="22.4285714285714" style="41" customWidth="1"/>
    <col min="6" max="7" width="6.85714285714286" style="41" customWidth="1"/>
  </cols>
  <sheetData>
    <row r="1" ht="24.75" customHeight="1" spans="1:2">
      <c r="A1" s="51"/>
      <c r="B1" s="52"/>
    </row>
    <row r="2" ht="24.75" customHeight="1" spans="1:5">
      <c r="A2" s="43" t="s">
        <v>124</v>
      </c>
      <c r="B2" s="43"/>
      <c r="C2" s="43"/>
      <c r="D2" s="43"/>
      <c r="E2" s="43"/>
    </row>
    <row r="3" ht="24.75" customHeight="1" spans="1:5">
      <c r="A3" s="44" t="s">
        <v>30</v>
      </c>
      <c r="E3" s="45" t="s">
        <v>31</v>
      </c>
    </row>
    <row r="4" ht="24.75" customHeight="1" spans="1:5">
      <c r="A4" s="77" t="s">
        <v>125</v>
      </c>
      <c r="B4" s="77"/>
      <c r="C4" s="77" t="s">
        <v>119</v>
      </c>
      <c r="D4" s="77"/>
      <c r="E4" s="77"/>
    </row>
    <row r="5" ht="24.75" customHeight="1" spans="1:5">
      <c r="A5" s="77" t="s">
        <v>126</v>
      </c>
      <c r="B5" s="77" t="s">
        <v>127</v>
      </c>
      <c r="C5" s="77" t="s">
        <v>100</v>
      </c>
      <c r="D5" s="77" t="s">
        <v>98</v>
      </c>
      <c r="E5" s="77" t="s">
        <v>99</v>
      </c>
    </row>
    <row r="6" s="40" customFormat="1" ht="24.75" customHeight="1" spans="1:7">
      <c r="A6" s="79"/>
      <c r="B6" s="79" t="s">
        <v>100</v>
      </c>
      <c r="C6" s="88">
        <f>C7+C11</f>
        <v>2218466</v>
      </c>
      <c r="D6" s="88">
        <f>D7+D11</f>
        <v>2218466</v>
      </c>
      <c r="E6" s="89"/>
      <c r="F6" s="50"/>
      <c r="G6" s="50"/>
    </row>
    <row r="7" ht="24.75" customHeight="1" spans="1:5">
      <c r="A7" s="71">
        <v>205</v>
      </c>
      <c r="B7" s="90" t="s">
        <v>101</v>
      </c>
      <c r="C7" s="88">
        <f>C8</f>
        <v>2218466</v>
      </c>
      <c r="D7" s="88">
        <f>D8</f>
        <v>2218466</v>
      </c>
      <c r="E7" s="89"/>
    </row>
    <row r="8" ht="24.75" customHeight="1" spans="1:5">
      <c r="A8" s="82" t="s">
        <v>102</v>
      </c>
      <c r="B8" s="90" t="s">
        <v>103</v>
      </c>
      <c r="C8" s="88">
        <f>C9+C10</f>
        <v>2218466</v>
      </c>
      <c r="D8" s="88">
        <f>D9+D10</f>
        <v>2218466</v>
      </c>
      <c r="E8" s="89"/>
    </row>
    <row r="9" ht="24.75" customHeight="1" spans="1:5">
      <c r="A9" s="82" t="s">
        <v>104</v>
      </c>
      <c r="B9" s="91" t="s">
        <v>105</v>
      </c>
      <c r="C9" s="88">
        <f>D9+E9</f>
        <v>2218466</v>
      </c>
      <c r="D9" s="88">
        <v>2218466</v>
      </c>
      <c r="E9" s="92"/>
    </row>
    <row r="10" ht="24.75" customHeight="1" spans="1:5">
      <c r="A10" s="82"/>
      <c r="B10" s="93"/>
      <c r="C10" s="94"/>
      <c r="D10" s="94"/>
      <c r="E10" s="92"/>
    </row>
    <row r="11" ht="24.75" customHeight="1" spans="1:5">
      <c r="A11" s="83"/>
      <c r="B11" s="83"/>
      <c r="C11" s="92"/>
      <c r="D11" s="92"/>
      <c r="E11" s="92"/>
    </row>
    <row r="12" ht="24.75" customHeight="1" spans="1:5">
      <c r="A12" s="83"/>
      <c r="B12" s="83"/>
      <c r="C12" s="92"/>
      <c r="D12" s="92"/>
      <c r="E12" s="92"/>
    </row>
    <row r="13" ht="24.75" customHeight="1" spans="1:5">
      <c r="A13" s="79"/>
      <c r="B13" s="79"/>
      <c r="C13" s="89"/>
      <c r="D13" s="89"/>
      <c r="E13" s="89"/>
    </row>
    <row r="14" ht="24.75" customHeight="1" spans="1:5">
      <c r="A14" s="79"/>
      <c r="B14" s="79"/>
      <c r="C14" s="89"/>
      <c r="D14" s="89"/>
      <c r="E14" s="89"/>
    </row>
    <row r="15" ht="24.75" customHeight="1" spans="1:5">
      <c r="A15" s="83"/>
      <c r="B15" s="83"/>
      <c r="C15" s="92"/>
      <c r="D15" s="92"/>
      <c r="E15" s="92"/>
    </row>
    <row r="16" ht="24.75" customHeight="1" spans="1:5">
      <c r="A16" s="83"/>
      <c r="B16" s="83"/>
      <c r="C16" s="92"/>
      <c r="D16" s="92"/>
      <c r="E16" s="92"/>
    </row>
    <row r="17" ht="24.75" customHeight="1" spans="1:5">
      <c r="A17" s="83"/>
      <c r="B17" s="83"/>
      <c r="C17" s="92"/>
      <c r="D17" s="92"/>
      <c r="E17" s="92"/>
    </row>
    <row r="18" ht="24.75" customHeight="1" spans="1:5">
      <c r="A18" s="79"/>
      <c r="B18" s="79"/>
      <c r="C18" s="89"/>
      <c r="D18" s="89"/>
      <c r="E18" s="89"/>
    </row>
    <row r="19" ht="24.75" customHeight="1" spans="1:5">
      <c r="A19" s="83"/>
      <c r="B19" s="83"/>
      <c r="C19" s="92"/>
      <c r="D19" s="92"/>
      <c r="E19" s="92"/>
    </row>
    <row r="20" ht="24.75" customHeight="1" spans="1:5">
      <c r="A20" s="83"/>
      <c r="B20" s="83"/>
      <c r="C20" s="92"/>
      <c r="D20" s="92"/>
      <c r="E20" s="92"/>
    </row>
    <row r="21" ht="24.75" customHeight="1" spans="1:5">
      <c r="A21" s="79"/>
      <c r="B21" s="79"/>
      <c r="C21" s="89"/>
      <c r="D21" s="89"/>
      <c r="E21" s="89"/>
    </row>
    <row r="22" ht="24.75" customHeight="1" spans="1:5">
      <c r="A22" s="79"/>
      <c r="B22" s="79"/>
      <c r="C22" s="89"/>
      <c r="D22" s="89"/>
      <c r="E22" s="89"/>
    </row>
    <row r="23" ht="24.75" customHeight="1" spans="1:5">
      <c r="A23" s="83"/>
      <c r="B23" s="83"/>
      <c r="C23" s="92"/>
      <c r="D23" s="92"/>
      <c r="E23" s="92"/>
    </row>
    <row r="24" ht="24.75" customHeight="1" spans="1:5">
      <c r="A24" s="83"/>
      <c r="B24" s="83"/>
      <c r="C24" s="92"/>
      <c r="D24" s="92"/>
      <c r="E24" s="92"/>
    </row>
    <row r="25" ht="24.75" customHeight="1" spans="1:5">
      <c r="A25" s="79"/>
      <c r="B25" s="79"/>
      <c r="C25" s="89"/>
      <c r="D25" s="89"/>
      <c r="E25" s="89"/>
    </row>
    <row r="26" ht="24.75" customHeight="1" spans="1:5">
      <c r="A26" s="79"/>
      <c r="B26" s="79"/>
      <c r="C26" s="89"/>
      <c r="D26" s="89"/>
      <c r="E26" s="89"/>
    </row>
    <row r="27" ht="24.75" customHeight="1" spans="1:5">
      <c r="A27" s="83"/>
      <c r="B27" s="83"/>
      <c r="C27" s="92"/>
      <c r="D27" s="92"/>
      <c r="E27" s="92"/>
    </row>
    <row r="28" ht="24.75" customHeight="1" spans="1:5">
      <c r="A28" s="79"/>
      <c r="B28" s="79"/>
      <c r="C28" s="89"/>
      <c r="D28" s="89"/>
      <c r="E28" s="89"/>
    </row>
    <row r="29" ht="24.75" customHeight="1" spans="1:5">
      <c r="A29" s="79"/>
      <c r="B29" s="79"/>
      <c r="C29" s="89"/>
      <c r="D29" s="89"/>
      <c r="E29" s="89"/>
    </row>
    <row r="30" ht="24.75" customHeight="1" spans="1:5">
      <c r="A30" s="83"/>
      <c r="B30" s="83"/>
      <c r="C30" s="92"/>
      <c r="D30" s="92"/>
      <c r="E30" s="92"/>
    </row>
    <row r="34" customHeight="1" spans="1:7">
      <c r="A34"/>
      <c r="B34"/>
      <c r="C34"/>
      <c r="D34"/>
      <c r="E34"/>
      <c r="F34"/>
      <c r="G34"/>
    </row>
    <row r="35" customHeight="1" spans="1:7">
      <c r="A35"/>
      <c r="B35"/>
      <c r="C35"/>
      <c r="D35"/>
      <c r="E35"/>
      <c r="F35"/>
      <c r="G3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D6" sqref="D6"/>
    </sheetView>
  </sheetViews>
  <sheetFormatPr defaultColWidth="9" defaultRowHeight="12.75" customHeight="1" outlineLevelCol="6"/>
  <cols>
    <col min="1" max="1" width="13.5714285714286" style="41" customWidth="1"/>
    <col min="2" max="2" width="34.4285714285714" style="41" customWidth="1"/>
    <col min="3" max="3" width="26" style="41" customWidth="1"/>
    <col min="4" max="4" width="28.2857142857143" style="41" customWidth="1"/>
    <col min="5" max="5" width="23.2857142857143" style="41" customWidth="1"/>
    <col min="6" max="7" width="6.85714285714286" style="41" customWidth="1"/>
  </cols>
  <sheetData>
    <row r="1" ht="24.75" customHeight="1" spans="1:2">
      <c r="A1" s="51"/>
      <c r="B1" s="52"/>
    </row>
    <row r="2" ht="24.75" customHeight="1" spans="1:5">
      <c r="A2" s="76" t="s">
        <v>128</v>
      </c>
      <c r="B2" s="76"/>
      <c r="C2" s="76"/>
      <c r="D2" s="76"/>
      <c r="E2" s="76"/>
    </row>
    <row r="3" ht="24.75" customHeight="1" spans="1:5">
      <c r="A3" s="44" t="s">
        <v>30</v>
      </c>
      <c r="E3" s="45" t="s">
        <v>31</v>
      </c>
    </row>
    <row r="4" ht="24.75" customHeight="1" spans="1:5">
      <c r="A4" s="77" t="s">
        <v>129</v>
      </c>
      <c r="B4" s="77"/>
      <c r="C4" s="77" t="s">
        <v>130</v>
      </c>
      <c r="D4" s="77"/>
      <c r="E4" s="77"/>
    </row>
    <row r="5" ht="24.75" customHeight="1" spans="1:5">
      <c r="A5" s="78" t="s">
        <v>126</v>
      </c>
      <c r="B5" s="77" t="s">
        <v>127</v>
      </c>
      <c r="C5" s="77" t="s">
        <v>100</v>
      </c>
      <c r="D5" s="77" t="s">
        <v>131</v>
      </c>
      <c r="E5" s="77" t="s">
        <v>132</v>
      </c>
    </row>
    <row r="6" ht="24.75" customHeight="1" spans="1:5">
      <c r="A6" s="79"/>
      <c r="B6" s="79" t="s">
        <v>100</v>
      </c>
      <c r="C6" s="80">
        <f>D6+E6</f>
        <v>2218466</v>
      </c>
      <c r="D6" s="80">
        <f>D7+D21</f>
        <v>2138982</v>
      </c>
      <c r="E6" s="80">
        <f>SUM(E7:E15)</f>
        <v>79484</v>
      </c>
    </row>
    <row r="7" s="40" customFormat="1" ht="25.5" customHeight="1" spans="1:7">
      <c r="A7" s="81" t="s">
        <v>133</v>
      </c>
      <c r="B7" s="79" t="s">
        <v>134</v>
      </c>
      <c r="C7" s="80">
        <f t="shared" ref="C7:C22" si="0">D7+E7</f>
        <v>2126022</v>
      </c>
      <c r="D7" s="80">
        <f>D8+D9+D10</f>
        <v>2126022</v>
      </c>
      <c r="E7" s="80"/>
      <c r="F7" s="50"/>
      <c r="G7" s="50"/>
    </row>
    <row r="8" ht="25.5" customHeight="1" spans="1:5">
      <c r="A8" s="82" t="s">
        <v>135</v>
      </c>
      <c r="B8" s="83" t="s">
        <v>136</v>
      </c>
      <c r="C8" s="80">
        <f t="shared" si="0"/>
        <v>1257204</v>
      </c>
      <c r="D8" s="84">
        <v>1257204</v>
      </c>
      <c r="E8" s="84"/>
    </row>
    <row r="9" ht="25.5" customHeight="1" spans="1:5">
      <c r="A9" s="82" t="s">
        <v>137</v>
      </c>
      <c r="B9" s="83" t="s">
        <v>138</v>
      </c>
      <c r="C9" s="80">
        <f t="shared" si="0"/>
        <v>858018</v>
      </c>
      <c r="D9" s="84">
        <v>858018</v>
      </c>
      <c r="E9" s="84"/>
    </row>
    <row r="10" ht="25.5" customHeight="1" spans="1:5">
      <c r="A10" s="63" t="s">
        <v>139</v>
      </c>
      <c r="B10" s="64" t="s">
        <v>140</v>
      </c>
      <c r="C10" s="80">
        <f t="shared" si="0"/>
        <v>10800</v>
      </c>
      <c r="D10" s="66">
        <v>10800</v>
      </c>
      <c r="E10" s="84"/>
    </row>
    <row r="11" ht="25.5" customHeight="1" spans="1:5">
      <c r="A11" s="60" t="s">
        <v>141</v>
      </c>
      <c r="B11" s="61" t="s">
        <v>142</v>
      </c>
      <c r="C11" s="80">
        <f t="shared" si="0"/>
        <v>79484</v>
      </c>
      <c r="D11" s="84"/>
      <c r="E11" s="80">
        <f>SUM(E12:E20)</f>
        <v>79484</v>
      </c>
    </row>
    <row r="12" ht="25.5" customHeight="1" spans="1:5">
      <c r="A12" s="63" t="s">
        <v>143</v>
      </c>
      <c r="B12" s="64" t="s">
        <v>144</v>
      </c>
      <c r="C12" s="80">
        <f t="shared" si="0"/>
        <v>0</v>
      </c>
      <c r="D12" s="84"/>
      <c r="E12" s="85"/>
    </row>
    <row r="13" ht="25.5" customHeight="1" spans="1:5">
      <c r="A13" s="63" t="s">
        <v>145</v>
      </c>
      <c r="B13" s="64" t="s">
        <v>146</v>
      </c>
      <c r="C13" s="80">
        <f t="shared" si="0"/>
        <v>0</v>
      </c>
      <c r="D13" s="84"/>
      <c r="E13" s="85"/>
    </row>
    <row r="14" ht="25.5" customHeight="1" spans="1:5">
      <c r="A14" s="63" t="s">
        <v>147</v>
      </c>
      <c r="B14" s="64" t="s">
        <v>148</v>
      </c>
      <c r="C14" s="80">
        <f t="shared" si="0"/>
        <v>0</v>
      </c>
      <c r="D14" s="84"/>
      <c r="E14" s="85"/>
    </row>
    <row r="15" ht="25.5" customHeight="1" spans="1:5">
      <c r="A15" s="63" t="s">
        <v>149</v>
      </c>
      <c r="B15" s="64" t="s">
        <v>150</v>
      </c>
      <c r="C15" s="80">
        <f t="shared" si="0"/>
        <v>0</v>
      </c>
      <c r="D15" s="84"/>
      <c r="E15" s="85"/>
    </row>
    <row r="16" ht="25.5" customHeight="1" spans="1:5">
      <c r="A16" s="63" t="s">
        <v>151</v>
      </c>
      <c r="B16" s="64" t="s">
        <v>152</v>
      </c>
      <c r="C16" s="80">
        <f t="shared" si="0"/>
        <v>0</v>
      </c>
      <c r="D16" s="80"/>
      <c r="E16" s="85"/>
    </row>
    <row r="17" ht="25.5" customHeight="1" spans="1:5">
      <c r="A17" s="63" t="s">
        <v>153</v>
      </c>
      <c r="B17" s="64" t="s">
        <v>154</v>
      </c>
      <c r="C17" s="80">
        <f t="shared" si="0"/>
        <v>0</v>
      </c>
      <c r="D17" s="84"/>
      <c r="E17" s="85"/>
    </row>
    <row r="18" ht="25.5" customHeight="1" spans="1:5">
      <c r="A18" s="63" t="s">
        <v>155</v>
      </c>
      <c r="B18" s="64" t="s">
        <v>156</v>
      </c>
      <c r="C18" s="80">
        <f t="shared" si="0"/>
        <v>0</v>
      </c>
      <c r="D18" s="84"/>
      <c r="E18" s="85"/>
    </row>
    <row r="19" ht="25.5" customHeight="1" spans="1:5">
      <c r="A19" s="63" t="s">
        <v>157</v>
      </c>
      <c r="B19" s="64" t="s">
        <v>158</v>
      </c>
      <c r="C19" s="80">
        <f t="shared" si="0"/>
        <v>42304</v>
      </c>
      <c r="D19" s="84"/>
      <c r="E19" s="66">
        <v>42304</v>
      </c>
    </row>
    <row r="20" ht="25.5" customHeight="1" spans="1:5">
      <c r="A20" s="63" t="s">
        <v>159</v>
      </c>
      <c r="B20" s="64" t="s">
        <v>160</v>
      </c>
      <c r="C20" s="80">
        <f t="shared" si="0"/>
        <v>37180</v>
      </c>
      <c r="D20" s="84"/>
      <c r="E20" s="66">
        <v>37180</v>
      </c>
    </row>
    <row r="21" ht="25.5" customHeight="1" spans="1:5">
      <c r="A21" s="60" t="s">
        <v>161</v>
      </c>
      <c r="B21" s="61" t="s">
        <v>162</v>
      </c>
      <c r="C21" s="80">
        <f t="shared" si="0"/>
        <v>12960</v>
      </c>
      <c r="D21" s="80">
        <v>12960</v>
      </c>
      <c r="E21" s="84"/>
    </row>
    <row r="22" ht="25.5" customHeight="1" spans="1:5">
      <c r="A22" s="82" t="s">
        <v>163</v>
      </c>
      <c r="B22" s="83" t="s">
        <v>164</v>
      </c>
      <c r="C22" s="80">
        <f t="shared" si="0"/>
        <v>12960</v>
      </c>
      <c r="D22" s="84">
        <v>12960</v>
      </c>
      <c r="E22" s="84"/>
    </row>
    <row r="23" ht="25.5" customHeight="1" spans="1:5">
      <c r="A23" s="83"/>
      <c r="B23" s="83"/>
      <c r="C23" s="86"/>
      <c r="D23" s="86"/>
      <c r="E23" s="86"/>
    </row>
    <row r="24" ht="25.5" customHeight="1" spans="1:5">
      <c r="A24" s="83"/>
      <c r="B24" s="83"/>
      <c r="C24" s="75"/>
      <c r="D24" s="75"/>
      <c r="E24" s="75"/>
    </row>
    <row r="25" ht="25.5" customHeight="1" spans="1:5">
      <c r="A25" s="83"/>
      <c r="B25" s="83"/>
      <c r="C25" s="75"/>
      <c r="D25" s="75"/>
      <c r="E25" s="75"/>
    </row>
    <row r="26" ht="25.5" customHeight="1" spans="1:5">
      <c r="A26" s="83"/>
      <c r="B26" s="83"/>
      <c r="C26" s="75"/>
      <c r="D26" s="75"/>
      <c r="E26" s="75"/>
    </row>
    <row r="27" ht="25.5" customHeight="1" spans="1:5">
      <c r="A27" s="83"/>
      <c r="B27" s="83"/>
      <c r="C27" s="75"/>
      <c r="D27" s="75"/>
      <c r="E27" s="75"/>
    </row>
    <row r="28" ht="25.5" customHeight="1" spans="1:5">
      <c r="A28" s="83"/>
      <c r="B28" s="83"/>
      <c r="C28" s="75"/>
      <c r="D28" s="75"/>
      <c r="E28" s="75"/>
    </row>
    <row r="29" ht="25.5" customHeight="1" spans="1:5">
      <c r="A29" s="83"/>
      <c r="B29" s="83"/>
      <c r="C29" s="75"/>
      <c r="D29" s="75"/>
      <c r="E29" s="75"/>
    </row>
    <row r="30" ht="25.5" customHeight="1" spans="1:5">
      <c r="A30" s="83"/>
      <c r="B30" s="83"/>
      <c r="C30" s="75"/>
      <c r="D30" s="75"/>
      <c r="E30" s="75"/>
    </row>
    <row r="31" ht="25.5" customHeight="1" spans="1:5">
      <c r="A31" s="83"/>
      <c r="B31" s="83"/>
      <c r="C31" s="75"/>
      <c r="D31" s="75"/>
      <c r="E31" s="75"/>
    </row>
    <row r="32" ht="25.5" customHeight="1" spans="1:5">
      <c r="A32" s="79"/>
      <c r="B32" s="79"/>
      <c r="C32" s="87"/>
      <c r="D32" s="87"/>
      <c r="E32" s="87"/>
    </row>
    <row r="33" ht="25.5" customHeight="1" spans="1:5">
      <c r="A33" s="83"/>
      <c r="B33" s="83"/>
      <c r="C33" s="75"/>
      <c r="D33" s="75"/>
      <c r="E33" s="75"/>
    </row>
    <row r="34" ht="25.5" customHeight="1" spans="1:5">
      <c r="A34" s="83"/>
      <c r="B34" s="83"/>
      <c r="C34" s="75"/>
      <c r="D34" s="75"/>
      <c r="E34" s="7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恶童</cp:lastModifiedBy>
  <dcterms:created xsi:type="dcterms:W3CDTF">2018-01-17T04:55:00Z</dcterms:created>
  <cp:lastPrinted>2019-02-14T01:19:00Z</cp:lastPrinted>
  <dcterms:modified xsi:type="dcterms:W3CDTF">2023-04-07T07:38:52Z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5AFEEC3A51D3415A89A9ACC7B950A101_13</vt:lpwstr>
  </property>
</Properties>
</file>