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619" activeTab="14"/>
  </bookViews>
  <sheets>
    <sheet name="封面" sheetId="1" r:id="rId1"/>
    <sheet name="目录" sheetId="2" r:id="rId2"/>
    <sheet name="1" sheetId="13" r:id="rId3"/>
    <sheet name="2" sheetId="24" r:id="rId4"/>
    <sheet name="3" sheetId="25" r:id="rId5"/>
    <sheet name="4" sheetId="23" r:id="rId6"/>
    <sheet name="5" sheetId="15" r:id="rId7"/>
    <sheet name="6" sheetId="17" r:id="rId8"/>
    <sheet name="7" sheetId="18" r:id="rId9"/>
    <sheet name="8" sheetId="29" r:id="rId10"/>
    <sheet name="9" sheetId="20" r:id="rId11"/>
    <sheet name="10" sheetId="12" r:id="rId12"/>
    <sheet name="11" sheetId="33" r:id="rId13"/>
    <sheet name="12" sheetId="34" r:id="rId14"/>
    <sheet name="13" sheetId="35" r:id="rId15"/>
    <sheet name="14" sheetId="36" r:id="rId16"/>
  </sheets>
  <definedNames>
    <definedName name="_xlnm.Print_Area" localSheetId="2">'1'!$A$1:$D$46</definedName>
    <definedName name="_xlnm.Print_Area" localSheetId="11">'10'!$A$1:$C$12</definedName>
    <definedName name="_xlnm.Print_Area" localSheetId="3">'2'!$A$1:$B$29</definedName>
    <definedName name="_xlnm.Print_Area" localSheetId="4">'3'!$A$1:$E$31</definedName>
    <definedName name="_xlnm.Print_Area" localSheetId="5">'4'!$A$1:$D$37</definedName>
    <definedName name="_xlnm.Print_Area" localSheetId="6">'5'!$A$1:$L$12</definedName>
    <definedName name="_xlnm.Print_Area" localSheetId="7">'6'!$A$1:$E$31</definedName>
    <definedName name="_xlnm.Print_Area" localSheetId="8">'7'!$A$1:$E$35</definedName>
    <definedName name="_xlnm.Print_Area" localSheetId="9">'8'!$A$1:$I$8</definedName>
    <definedName name="_xlnm.Print_Area" localSheetId="10">'9'!$A$1:$D$17</definedName>
    <definedName name="_xlnm.Print_Titles" localSheetId="11">'10'!$1:$5</definedName>
    <definedName name="_xlnm.Print_Titles" localSheetId="3">'2'!$1:$4</definedName>
    <definedName name="_xlnm.Print_Titles" localSheetId="4">'3'!$1:$5</definedName>
    <definedName name="_xlnm.Print_Titles" localSheetId="5">'4'!$1:$5</definedName>
    <definedName name="_xlnm.Print_Titles" localSheetId="6">'5'!$1:$6</definedName>
    <definedName name="_xlnm.Print_Titles" localSheetId="7">'6'!$1:$6</definedName>
    <definedName name="_xlnm.Print_Titles" localSheetId="8">'7'!$1:$6</definedName>
    <definedName name="_xlnm.Print_Titles" localSheetId="9">'8'!$1:$6</definedName>
    <definedName name="_xlnm.Print_Titles" localSheetId="10">'9'!$1:$5</definedName>
  </definedNames>
  <calcPr calcId="144525"/>
</workbook>
</file>

<file path=xl/sharedStrings.xml><?xml version="1.0" encoding="utf-8"?>
<sst xmlns="http://schemas.openxmlformats.org/spreadsheetml/2006/main" count="406" uniqueCount="250">
  <si>
    <t>单位代码：208010</t>
  </si>
  <si>
    <t>单位名称：宁县县城新区第二幼儿园</t>
  </si>
  <si>
    <t xml:space="preserve">            宁县县城新区第二幼儿园部门预算公开表</t>
  </si>
  <si>
    <t>编制日期：2022年 1月 7 日</t>
  </si>
  <si>
    <t>部门领导：张红霞</t>
  </si>
  <si>
    <t>财务负责人：高萍</t>
  </si>
  <si>
    <t>制表人：齐亚亚</t>
  </si>
  <si>
    <t xml:space="preserve">      </t>
  </si>
  <si>
    <t>目  录</t>
  </si>
  <si>
    <t>表  名</t>
  </si>
  <si>
    <t>备  注</t>
  </si>
  <si>
    <t>（1）部门收支总体情况表</t>
  </si>
  <si>
    <t>（2）部门收入总体情况表</t>
  </si>
  <si>
    <t>财务预算口径</t>
  </si>
  <si>
    <t>（3）部门支出总体情况表</t>
  </si>
  <si>
    <t>功能分类全口径</t>
  </si>
  <si>
    <t>（4）财政拨款收支总体情况表</t>
  </si>
  <si>
    <t>（5）财政拨款支出表</t>
  </si>
  <si>
    <t>财政拨款按单位</t>
  </si>
  <si>
    <t>（6）一般公共预算支出情况表</t>
  </si>
  <si>
    <t>功能分类</t>
  </si>
  <si>
    <t>（7）一般公共预算基本支出情况表</t>
  </si>
  <si>
    <t>支出经济分类</t>
  </si>
  <si>
    <t>（8）一般公共预算“三公”经费安排表</t>
  </si>
  <si>
    <t>机关运行经费、经济分类</t>
  </si>
  <si>
    <t>（9）一般公共预算机关运行经费</t>
  </si>
  <si>
    <t>（10）政府性基金预算支出情况表</t>
  </si>
  <si>
    <t>部门收支总体情况表</t>
  </si>
  <si>
    <t>单位：宁县县城新区第二幼儿园</t>
  </si>
  <si>
    <t>单位：元</t>
  </si>
  <si>
    <t>收     入</t>
  </si>
  <si>
    <t>支     出</t>
  </si>
  <si>
    <t>项目</t>
  </si>
  <si>
    <t>预算数</t>
  </si>
  <si>
    <t>一、财政拨款（政府预算资金）</t>
  </si>
  <si>
    <t>一、一般公共服务支出</t>
  </si>
  <si>
    <r>
      <rPr>
        <sz val="9"/>
        <color indexed="8"/>
        <rFont val="宋体"/>
        <charset val="134"/>
      </rPr>
      <t xml:space="preserve"> </t>
    </r>
    <r>
      <rPr>
        <sz val="9"/>
        <color indexed="8"/>
        <rFont val="宋体"/>
        <charset val="134"/>
      </rPr>
      <t xml:space="preserve">   本级财力安排</t>
    </r>
  </si>
  <si>
    <t>二、外交支出</t>
  </si>
  <si>
    <t xml:space="preserve">    上级专项资金</t>
  </si>
  <si>
    <t>三、国防支出</t>
  </si>
  <si>
    <t>二、财政拨款（结转结余）</t>
  </si>
  <si>
    <t>四、公共安全支出</t>
  </si>
  <si>
    <r>
      <rPr>
        <sz val="9"/>
        <color indexed="8"/>
        <rFont val="宋体"/>
        <charset val="134"/>
      </rPr>
      <t xml:space="preserve"> </t>
    </r>
    <r>
      <rPr>
        <sz val="9"/>
        <color indexed="8"/>
        <rFont val="宋体"/>
        <charset val="134"/>
      </rPr>
      <t xml:space="preserve">   本级结转结余</t>
    </r>
  </si>
  <si>
    <t>五、教育支出</t>
  </si>
  <si>
    <t xml:space="preserve">    上级专项结转结余</t>
  </si>
  <si>
    <t>六、科学技术支出</t>
  </si>
  <si>
    <t>三、事业收入</t>
  </si>
  <si>
    <t>七、文化旅游体育与传媒支出</t>
  </si>
  <si>
    <r>
      <rPr>
        <sz val="9"/>
        <color indexed="8"/>
        <rFont val="宋体"/>
        <charset val="134"/>
      </rPr>
      <t xml:space="preserve"> </t>
    </r>
    <r>
      <rPr>
        <sz val="9"/>
        <color indexed="8"/>
        <rFont val="宋体"/>
        <charset val="134"/>
      </rPr>
      <t xml:space="preserve">   教育专户收入</t>
    </r>
  </si>
  <si>
    <t>八、社会保障和就业支出</t>
  </si>
  <si>
    <r>
      <rPr>
        <sz val="9"/>
        <color indexed="8"/>
        <rFont val="宋体"/>
        <charset val="134"/>
      </rPr>
      <t xml:space="preserve"> </t>
    </r>
    <r>
      <rPr>
        <sz val="9"/>
        <color indexed="8"/>
        <rFont val="宋体"/>
        <charset val="134"/>
      </rPr>
      <t xml:space="preserve">   医疗专户收入</t>
    </r>
  </si>
  <si>
    <t>九、社会保险基金支出</t>
  </si>
  <si>
    <r>
      <rPr>
        <sz val="9"/>
        <color indexed="8"/>
        <rFont val="宋体"/>
        <charset val="134"/>
      </rPr>
      <t xml:space="preserve"> </t>
    </r>
    <r>
      <rPr>
        <sz val="9"/>
        <color indexed="8"/>
        <rFont val="宋体"/>
        <charset val="134"/>
      </rPr>
      <t xml:space="preserve">   其他事业收入</t>
    </r>
  </si>
  <si>
    <t>十、卫生健康支出</t>
  </si>
  <si>
    <t>四、上级补助收入</t>
  </si>
  <si>
    <t>十一、节能环保支出</t>
  </si>
  <si>
    <t>五、附属单位上缴收入</t>
  </si>
  <si>
    <t>十二、城乡社区支出</t>
  </si>
  <si>
    <t>六、经营收入</t>
  </si>
  <si>
    <t>十三、农林水支出</t>
  </si>
  <si>
    <t>七、其他收入</t>
  </si>
  <si>
    <t>十四、交通运输支出</t>
  </si>
  <si>
    <t>十五、资源勘探信息等支出</t>
  </si>
  <si>
    <t>十六、商业服务业等支出</t>
  </si>
  <si>
    <t>十七、金融支出</t>
  </si>
  <si>
    <t>十八、援助其他地区支出</t>
  </si>
  <si>
    <t>十九、自然资源海洋气候支出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</si>
  <si>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</si>
  <si>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</si>
  <si>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</si>
  <si>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</si>
  <si>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</si>
  <si>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</si>
  <si>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</si>
  <si>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</si>
  <si>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</si>
  <si>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</si>
  <si>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</si>
  <si>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</si>
  <si>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八、上年结转、结余</t>
  </si>
  <si>
    <t>二十九、结转下年</t>
  </si>
  <si>
    <r>
      <rPr>
        <sz val="9"/>
        <color indexed="8"/>
        <rFont val="宋体"/>
        <charset val="134"/>
      </rPr>
      <t xml:space="preserve"> </t>
    </r>
    <r>
      <rPr>
        <sz val="9"/>
        <color indexed="8"/>
        <rFont val="宋体"/>
        <charset val="134"/>
      </rPr>
      <t xml:space="preserve">   财政性单位结转结余</t>
    </r>
  </si>
  <si>
    <r>
      <rPr>
        <sz val="9"/>
        <color indexed="8"/>
        <rFont val="宋体"/>
        <charset val="134"/>
      </rPr>
      <t xml:space="preserve"> </t>
    </r>
    <r>
      <rPr>
        <sz val="9"/>
        <color indexed="8"/>
        <rFont val="宋体"/>
        <charset val="134"/>
      </rPr>
      <t xml:space="preserve">       财政性单位结转</t>
    </r>
  </si>
  <si>
    <r>
      <rPr>
        <sz val="9"/>
        <color indexed="8"/>
        <rFont val="宋体"/>
        <charset val="134"/>
      </rPr>
      <t xml:space="preserve"> </t>
    </r>
    <r>
      <rPr>
        <sz val="9"/>
        <color indexed="8"/>
        <rFont val="宋体"/>
        <charset val="134"/>
      </rPr>
      <t xml:space="preserve">       财政性单位结余</t>
    </r>
  </si>
  <si>
    <r>
      <rPr>
        <sz val="9"/>
        <color indexed="8"/>
        <rFont val="宋体"/>
        <charset val="134"/>
      </rPr>
      <t xml:space="preserve"> </t>
    </r>
    <r>
      <rPr>
        <sz val="9"/>
        <color indexed="8"/>
        <rFont val="宋体"/>
        <charset val="134"/>
      </rPr>
      <t xml:space="preserve">   非财政性单位结转结余</t>
    </r>
  </si>
  <si>
    <r>
      <rPr>
        <sz val="9"/>
        <color indexed="8"/>
        <rFont val="宋体"/>
        <charset val="134"/>
      </rPr>
      <t xml:space="preserve"> </t>
    </r>
    <r>
      <rPr>
        <sz val="9"/>
        <color indexed="8"/>
        <rFont val="宋体"/>
        <charset val="134"/>
      </rPr>
      <t xml:space="preserve">       非财政性单位结转</t>
    </r>
  </si>
  <si>
    <r>
      <rPr>
        <sz val="9"/>
        <color indexed="8"/>
        <rFont val="宋体"/>
        <charset val="134"/>
      </rPr>
      <t xml:space="preserve"> </t>
    </r>
    <r>
      <rPr>
        <sz val="9"/>
        <color indexed="8"/>
        <rFont val="宋体"/>
        <charset val="134"/>
      </rPr>
      <t xml:space="preserve">       非财政性单位结余</t>
    </r>
  </si>
  <si>
    <r>
      <rPr>
        <sz val="9"/>
        <color indexed="8"/>
        <rFont val="宋体"/>
        <charset val="134"/>
      </rPr>
      <t xml:space="preserve"> </t>
    </r>
    <r>
      <rPr>
        <sz val="9"/>
        <color indexed="8"/>
        <rFont val="宋体"/>
        <charset val="134"/>
      </rPr>
      <t xml:space="preserve">   教育专户结转</t>
    </r>
  </si>
  <si>
    <r>
      <rPr>
        <sz val="9"/>
        <color indexed="8"/>
        <rFont val="宋体"/>
        <charset val="134"/>
      </rPr>
      <t xml:space="preserve"> </t>
    </r>
    <r>
      <rPr>
        <sz val="9"/>
        <color indexed="8"/>
        <rFont val="宋体"/>
        <charset val="134"/>
      </rPr>
      <t xml:space="preserve">   医疗专户结转</t>
    </r>
  </si>
  <si>
    <t>收入总计</t>
  </si>
  <si>
    <t>支出总计</t>
  </si>
  <si>
    <t>部门收入总体情况表</t>
  </si>
  <si>
    <t>部门支出总体情况表</t>
  </si>
  <si>
    <t>功能科目编码</t>
  </si>
  <si>
    <t>功能科目名称</t>
  </si>
  <si>
    <t>支出合计</t>
  </si>
  <si>
    <t>基本支出</t>
  </si>
  <si>
    <t>项目支出</t>
  </si>
  <si>
    <t>**</t>
  </si>
  <si>
    <r>
      <rPr>
        <sz val="9"/>
        <color indexed="8"/>
        <rFont val="宋体"/>
        <charset val="134"/>
      </rPr>
      <t>*</t>
    </r>
    <r>
      <rPr>
        <sz val="9"/>
        <color indexed="8"/>
        <rFont val="宋体"/>
        <charset val="134"/>
      </rPr>
      <t>*</t>
    </r>
  </si>
  <si>
    <t>合计</t>
  </si>
  <si>
    <t>205</t>
  </si>
  <si>
    <t>教育</t>
  </si>
  <si>
    <t>20502</t>
  </si>
  <si>
    <t>普通教育</t>
  </si>
  <si>
    <t>2050201</t>
  </si>
  <si>
    <t>学前教育</t>
  </si>
  <si>
    <t>财政拨款收支总体情况表</t>
  </si>
  <si>
    <t>收      入</t>
  </si>
  <si>
    <t>支      出</t>
  </si>
  <si>
    <t>一、本年收入</t>
  </si>
  <si>
    <t>本年支出</t>
  </si>
  <si>
    <t>（一）一般公共预算财政拨款</t>
  </si>
  <si>
    <t>（二）政府性基金预算财政拨款</t>
  </si>
  <si>
    <t>（三）国有资本经营预算财政拨款</t>
  </si>
  <si>
    <t>收  入  总  计</t>
  </si>
  <si>
    <t>支  出  总  计</t>
  </si>
  <si>
    <t>财政拨款支出表</t>
  </si>
  <si>
    <r>
      <rPr>
        <sz val="11"/>
        <color rgb="FF000000"/>
        <rFont val="宋体"/>
        <charset val="134"/>
      </rPr>
      <t>单位</t>
    </r>
    <r>
      <rPr>
        <sz val="11"/>
        <color rgb="FF000000"/>
        <rFont val="Calibri"/>
        <charset val="134"/>
      </rPr>
      <t>:</t>
    </r>
    <r>
      <rPr>
        <sz val="11"/>
        <color rgb="FF000000"/>
        <rFont val="宋体"/>
        <charset val="134"/>
      </rPr>
      <t>宁县县城新区第二幼儿园</t>
    </r>
  </si>
  <si>
    <t>单位编码</t>
  </si>
  <si>
    <t>单位名称</t>
  </si>
  <si>
    <t>一般公共预算支出</t>
  </si>
  <si>
    <t>政府性基金预算支出</t>
  </si>
  <si>
    <t>国有资本经营预算支出</t>
  </si>
  <si>
    <t>宁县县城新区第二幼儿园</t>
  </si>
  <si>
    <t>一般公共预算支出情况表</t>
  </si>
  <si>
    <t>功能分类科目</t>
  </si>
  <si>
    <t>科目编码</t>
  </si>
  <si>
    <t>科目名称</t>
  </si>
  <si>
    <t>***</t>
  </si>
  <si>
    <t>*****</t>
  </si>
  <si>
    <t>******</t>
  </si>
  <si>
    <t>一般公共预算基本支出情况表</t>
  </si>
  <si>
    <t>经济分类科目</t>
  </si>
  <si>
    <t>一般公共预算基本支出</t>
  </si>
  <si>
    <t>人员经费</t>
  </si>
  <si>
    <t>公用经费</t>
  </si>
  <si>
    <t>商品和服务支出</t>
  </si>
  <si>
    <t xml:space="preserve">  30201</t>
  </si>
  <si>
    <t xml:space="preserve">  办公费</t>
  </si>
  <si>
    <t xml:space="preserve">  30202</t>
  </si>
  <si>
    <t>印刷费</t>
  </si>
  <si>
    <t xml:space="preserve">  30205</t>
  </si>
  <si>
    <t xml:space="preserve">  水费</t>
  </si>
  <si>
    <t xml:space="preserve">  30206</t>
  </si>
  <si>
    <t xml:space="preserve">  电费</t>
  </si>
  <si>
    <t>租赁费</t>
  </si>
  <si>
    <t xml:space="preserve">  30226</t>
  </si>
  <si>
    <t xml:space="preserve">  劳务费</t>
  </si>
  <si>
    <t>30299</t>
  </si>
  <si>
    <t>其他商品和服务支出</t>
  </si>
  <si>
    <t>303</t>
  </si>
  <si>
    <t>对个人和家庭的补助</t>
  </si>
  <si>
    <t>30399</t>
  </si>
  <si>
    <t>其他对个人和家庭的补助支出</t>
  </si>
  <si>
    <t>一般公共预算“三公”经费支出情况表</t>
  </si>
  <si>
    <t>“三公”经费</t>
  </si>
  <si>
    <t>因公出国（境）费用</t>
  </si>
  <si>
    <t>公务接待费</t>
  </si>
  <si>
    <t>公务用车购置和运行费</t>
  </si>
  <si>
    <t>公务用车购置费</t>
  </si>
  <si>
    <t>公务用车运行费</t>
  </si>
  <si>
    <t>一般公共预算机关运行经费</t>
  </si>
  <si>
    <t>序号</t>
  </si>
  <si>
    <t>经济科目编码</t>
  </si>
  <si>
    <t>经济科目名称</t>
  </si>
  <si>
    <t>政府性基金预算支出情况表</t>
  </si>
  <si>
    <t>项        目</t>
  </si>
  <si>
    <t>编码</t>
  </si>
  <si>
    <t>名称</t>
  </si>
  <si>
    <t>部门管理转移支付表</t>
  </si>
  <si>
    <t>一般公共预算项目支出</t>
  </si>
  <si>
    <t>政府性基金预算项目支出</t>
  </si>
  <si>
    <t>国有资本经营预算项目支出</t>
  </si>
  <si>
    <t>表十二、国有资本经营预算支出情况表</t>
  </si>
  <si>
    <t>单位：万元</t>
  </si>
  <si>
    <t>本年度无国有资本经营预算支出</t>
  </si>
  <si>
    <t>备注：无内容应公开空表并说明情况。</t>
  </si>
  <si>
    <t>部门（单位）整体支出绩效目标表</t>
  </si>
  <si>
    <t xml:space="preserve"> </t>
  </si>
  <si>
    <t>部门（单位）名称</t>
  </si>
  <si>
    <t>联系人</t>
  </si>
  <si>
    <t>齐亚亚</t>
  </si>
  <si>
    <t>联系电话</t>
  </si>
  <si>
    <t>部门（单位）职能</t>
  </si>
  <si>
    <t>依据</t>
  </si>
  <si>
    <t>宁编委发[2020]12号</t>
  </si>
  <si>
    <t>职能概述</t>
  </si>
  <si>
    <t>全面贯彻落实《幼儿园工作规程》所提出的保教目标，落实安全管理各项具体措施，实施施教区内幼儿学前教育，为幼儿快乐成长和终身发展奠定良好的素质基础全面发展幼教研究活动，更新保教保育理念，遵循幼儿身心发展规律，科学保教，面向全体，关注个体差异，落实家园共育，提高办园质量。</t>
  </si>
  <si>
    <t>近三年部门（单位）职能是否出现过重大变化</t>
  </si>
  <si>
    <t>否</t>
  </si>
  <si>
    <t>变化内容</t>
  </si>
  <si>
    <t>部门（单位）基本信息</t>
  </si>
  <si>
    <t>直属单位包括</t>
  </si>
  <si>
    <t>无</t>
  </si>
  <si>
    <t>内设职能部门</t>
  </si>
  <si>
    <t>党支部、保教处、保育处、后勤处</t>
  </si>
  <si>
    <t>编制人员数</t>
  </si>
  <si>
    <t>实有在职人数</t>
  </si>
  <si>
    <t>行政编制人数</t>
  </si>
  <si>
    <t>事业编制人数</t>
  </si>
  <si>
    <t>编外人数</t>
  </si>
  <si>
    <t>部门（单位）基本制度建设情况</t>
  </si>
  <si>
    <t>我单位从2020年8月成立至今，建立健全了各类制度，认真落实财政部内控规范的要求，做好各项内控体系建设工作;加强内控体系建设，完善制度和流程，确保建立健全内控机制，并使其有效运行，在单位内部管理要求及上级管控要求变化的基础上，对单位内控手册和制度进行修订，使制度流程符合单位实际管控需要，形成可实施、可落地的内控制度和流程。对单位职责、部门机构设置、岗位职责进行系统性梳理，查找风险点，制定风险应对策略，修订形成符合单位现状的内控体系。同时，注重与预算绩效管理、政府会计制度实施、财政直达资金规范管理等改革工作相结合，贯彻落实“过紧日子”的总体要求，全面完善单位制度建设体系。</t>
  </si>
  <si>
    <t>上年预算情况（万元）</t>
  </si>
  <si>
    <t>预算批复数</t>
  </si>
  <si>
    <t>预算调整数</t>
  </si>
  <si>
    <t>实际支出数</t>
  </si>
  <si>
    <t>执行率</t>
  </si>
  <si>
    <t>年末结转结余</t>
  </si>
  <si>
    <t>当年预算构成（万元）</t>
  </si>
  <si>
    <t>部门（单位）收入预算</t>
  </si>
  <si>
    <t>部门（单位）支出预算</t>
  </si>
  <si>
    <t>上级财政拨款</t>
  </si>
  <si>
    <t>本级财政安排</t>
  </si>
  <si>
    <t>其他资金</t>
  </si>
  <si>
    <t>项目经费</t>
  </si>
  <si>
    <t>收入预算合计</t>
  </si>
  <si>
    <t>支出预算合计</t>
  </si>
  <si>
    <t>其他需要说明的问题</t>
  </si>
  <si>
    <t>其他资金预算指的是事业收入</t>
  </si>
  <si>
    <t>一级指标</t>
  </si>
  <si>
    <t>二级指标</t>
  </si>
  <si>
    <t>三级指标</t>
  </si>
  <si>
    <t>指标值</t>
  </si>
  <si>
    <t>成本指标（50）</t>
  </si>
  <si>
    <t>数量指标</t>
  </si>
  <si>
    <r>
      <rPr>
        <b/>
        <sz val="9"/>
        <color rgb="FF000000"/>
        <rFont val="宋体"/>
        <charset val="1"/>
      </rPr>
      <t>指标</t>
    </r>
    <r>
      <rPr>
        <b/>
        <sz val="9"/>
        <color rgb="FF000000"/>
        <rFont val="Calibri"/>
        <charset val="1"/>
      </rPr>
      <t>1</t>
    </r>
    <r>
      <rPr>
        <b/>
        <sz val="9"/>
        <color rgb="FF000000"/>
        <rFont val="宋体"/>
        <charset val="1"/>
      </rPr>
      <t>：确保辖区内幼儿入园率</t>
    </r>
  </si>
  <si>
    <t>效益指标（30）</t>
  </si>
  <si>
    <t>社会效益指标</t>
  </si>
  <si>
    <r>
      <rPr>
        <b/>
        <sz val="9"/>
        <color rgb="FF000000"/>
        <rFont val="宋体"/>
        <charset val="1"/>
      </rPr>
      <t>指标</t>
    </r>
    <r>
      <rPr>
        <b/>
        <sz val="9"/>
        <color rgb="FF000000"/>
        <rFont val="Calibri"/>
        <charset val="1"/>
      </rPr>
      <t>1</t>
    </r>
    <r>
      <rPr>
        <b/>
        <sz val="9"/>
        <color rgb="FF000000"/>
        <rFont val="宋体"/>
        <charset val="1"/>
      </rPr>
      <t>：教师队伍、保教质量有序提高</t>
    </r>
  </si>
  <si>
    <t>提升</t>
  </si>
  <si>
    <t>满意度指标（20）</t>
  </si>
  <si>
    <t>服务对象满意度指标</t>
  </si>
  <si>
    <r>
      <rPr>
        <b/>
        <sz val="9"/>
        <color rgb="FF000000"/>
        <rFont val="Calibri"/>
        <charset val="1"/>
      </rPr>
      <t xml:space="preserve"> </t>
    </r>
    <r>
      <rPr>
        <b/>
        <sz val="9"/>
        <color rgb="FF000000"/>
        <rFont val="宋体"/>
        <charset val="1"/>
      </rPr>
      <t>指标</t>
    </r>
    <r>
      <rPr>
        <b/>
        <sz val="9"/>
        <color rgb="FF000000"/>
        <rFont val="Calibri"/>
        <charset val="1"/>
      </rPr>
      <t>1</t>
    </r>
    <r>
      <rPr>
        <b/>
        <sz val="9"/>
        <color rgb="FF000000"/>
        <rFont val="宋体"/>
        <charset val="1"/>
      </rPr>
      <t>：师生、家长满意度</t>
    </r>
  </si>
  <si>
    <t>项目支出绩效目标表</t>
  </si>
  <si>
    <t>预算单位</t>
  </si>
  <si>
    <t>项目名称</t>
  </si>
  <si>
    <t>一级项目名称</t>
  </si>
  <si>
    <t>二级项目名称</t>
  </si>
  <si>
    <t>项目类型</t>
  </si>
  <si>
    <t>资金用途</t>
  </si>
  <si>
    <t>资金性质</t>
  </si>
  <si>
    <t>项目分类</t>
  </si>
  <si>
    <r>
      <rPr>
        <b/>
        <sz val="9"/>
        <color indexed="8"/>
        <rFont val="宋体"/>
        <charset val="1"/>
        <scheme val="minor"/>
      </rPr>
      <t>项目资金</t>
    </r>
    <r>
      <rPr>
        <b/>
        <sz val="9"/>
        <color indexed="8"/>
        <rFont val="Calibri"/>
        <charset val="1"/>
      </rPr>
      <t>(</t>
    </r>
    <r>
      <rPr>
        <b/>
        <sz val="9"/>
        <color indexed="8"/>
        <rFont val="宋体"/>
        <charset val="1"/>
      </rPr>
      <t>万元</t>
    </r>
    <r>
      <rPr>
        <b/>
        <sz val="9"/>
        <color indexed="8"/>
        <rFont val="Calibri"/>
        <charset val="1"/>
      </rPr>
      <t>)</t>
    </r>
  </si>
  <si>
    <t>年度资金总额</t>
  </si>
  <si>
    <t>其中：中央补助安排</t>
  </si>
  <si>
    <t>省级财政安排</t>
  </si>
  <si>
    <t>年度绩效目标</t>
  </si>
  <si>
    <t>指标目标值</t>
  </si>
</sst>
</file>

<file path=xl/styles.xml><?xml version="1.0" encoding="utf-8"?>
<styleSheet xmlns="http://schemas.openxmlformats.org/spreadsheetml/2006/main">
  <numFmts count="70">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quot;\&quot;#,##0;[Red]&quot;\&quot;&quot;\&quot;&quot;\&quot;&quot;\&quot;&quot;\&quot;&quot;\&quot;&quot;\&quot;\-#,##0"/>
    <numFmt numFmtId="178" formatCode="_-* #,##0_$_-;\-* #,##0_$_-;_-* &quot;-&quot;_$_-;_-@_-"/>
    <numFmt numFmtId="179" formatCode="_-* #,##0.00_-;\-* #,##0.00_-;_-* &quot;-&quot;??_-;_-@_-"/>
    <numFmt numFmtId="180" formatCode="#,##0.000000"/>
    <numFmt numFmtId="181" formatCode="yy\.mm\.dd"/>
    <numFmt numFmtId="182" formatCode="\$#,##0.00;\(\$#,##0.00\)"/>
    <numFmt numFmtId="183" formatCode="#,##0.0"/>
    <numFmt numFmtId="184" formatCode="_-#,###,_-;\(#,###,\);_-\ \ &quot;-&quot;_-;_-@_-"/>
    <numFmt numFmtId="185" formatCode="#,##0\ &quot; &quot;;\(#,##0\)\ ;&quot;—&quot;&quot; &quot;&quot; &quot;&quot; &quot;&quot; &quot;"/>
    <numFmt numFmtId="186" formatCode="#,##0_);[Blue]\(#,##0\)"/>
    <numFmt numFmtId="187" formatCode="_-* #,##0_-;\-* #,##0_-;_-* &quot;-&quot;_-;_-@_-"/>
    <numFmt numFmtId="188" formatCode="_-#0&quot;.&quot;0000_-;\(#0&quot;.&quot;0000\);_-\ \ &quot;-&quot;_-;_-@_-"/>
    <numFmt numFmtId="189" formatCode="[Blue]0.0%;[Blue]\(0.0%\)"/>
    <numFmt numFmtId="190" formatCode="[Blue]#,##0_);[Blue]\(#,##0\)"/>
    <numFmt numFmtId="191" formatCode="&quot;$&quot;#,##0_);[Red]\(&quot;$&quot;#,##0\)"/>
    <numFmt numFmtId="192" formatCode="_-* #,##0.0000000000_-;\-* #,##0.0000000000_-;_-* &quot;-&quot;??_-;_-@_-"/>
    <numFmt numFmtId="193" formatCode="_-#,###.00,_-;\(#,###.00,\);_-\ \ &quot;-&quot;_-;_-@_-"/>
    <numFmt numFmtId="194" formatCode="[Red]0.0%;[Red]\(0.0%\)"/>
    <numFmt numFmtId="195" formatCode="\(#,##0\)\ "/>
    <numFmt numFmtId="196" formatCode="_-&quot;$&quot;* #,##0_-;\-&quot;$&quot;* #,##0_-;_-&quot;$&quot;* &quot;-&quot;_-;_-@_-"/>
    <numFmt numFmtId="197" formatCode="_-* #,##0_-;\-* #,##0_-;_-* &quot;-&quot;??_-;_-@_-"/>
    <numFmt numFmtId="198" formatCode="&quot;\&quot;#,##0.00;[Red]&quot;\&quot;\-#,##0.00"/>
    <numFmt numFmtId="199" formatCode="#,##0.00\¥;\-#,##0.00\¥"/>
    <numFmt numFmtId="200" formatCode="0.0%"/>
    <numFmt numFmtId="201" formatCode="_-#,##0.00_-;\(#,##0.00\);_-\ \ &quot;-&quot;_-;_-@_-"/>
    <numFmt numFmtId="202" formatCode="_-#0&quot;.&quot;0,_-;\(#0&quot;.&quot;0,\);_-\ \ &quot;-&quot;_-;_-@_-"/>
    <numFmt numFmtId="203" formatCode="_(&quot;$&quot;* #,##0.00_);_(&quot;$&quot;* \(#,##0.00\);_(&quot;$&quot;* &quot;-&quot;??_);_(@_)"/>
    <numFmt numFmtId="204" formatCode="_-#,##0%_-;\(#,##0%\);_-\ &quot;-&quot;_-"/>
    <numFmt numFmtId="205" formatCode="#\ ??/??"/>
    <numFmt numFmtId="206" formatCode="#,##0_);\(#,##0_)"/>
    <numFmt numFmtId="207" formatCode="&quot;$&quot;#,##0;\-&quot;$&quot;#,##0"/>
    <numFmt numFmtId="208" formatCode="&quot;\&quot;#,##0;&quot;\&quot;\-#,##0"/>
    <numFmt numFmtId="209" formatCode="&quot;$&quot;\ #,##0.00_-;[Red]&quot;$&quot;\ #,##0.00\-"/>
    <numFmt numFmtId="210" formatCode="_-* #,##0.00&quot;$&quot;_-;\-* #,##0.00&quot;$&quot;_-;_-* &quot;-&quot;??&quot;$&quot;_-;_-@_-"/>
    <numFmt numFmtId="211" formatCode="_-#,##0_-;\(#,##0\);_-\ \ &quot;-&quot;_-;_-@_-"/>
    <numFmt numFmtId="212" formatCode="_-&quot;$&quot;\ * #,##0_-;_-&quot;$&quot;\ * #,##0\-;_-&quot;$&quot;\ * &quot;-&quot;_-;_-@_-"/>
    <numFmt numFmtId="213" formatCode="_-* #,##0&quot;$&quot;_-;\-* #,##0&quot;$&quot;_-;_-* &quot;-&quot;&quot;$&quot;_-;_-@_-"/>
    <numFmt numFmtId="214" formatCode="_-&quot;$&quot;* #,##0.00_-;\-&quot;$&quot;* #,##0.00_-;_-&quot;$&quot;* &quot;-&quot;??_-;_-@_-"/>
    <numFmt numFmtId="215" formatCode="&quot;$&quot;#,##0.00_);[Red]\(&quot;$&quot;#,##0.00\)"/>
    <numFmt numFmtId="216" formatCode="_-* #,##0\¥_-;\-* #,##0\¥_-;_-* &quot;-&quot;\¥_-;_-@_-"/>
    <numFmt numFmtId="217" formatCode="mmm/dd/yyyy;_-\ &quot;N/A&quot;_-;_-\ &quot;-&quot;_-"/>
    <numFmt numFmtId="218" formatCode="mmm/yyyy;_-\ &quot;N/A&quot;_-;_-\ &quot;-&quot;_-"/>
    <numFmt numFmtId="219" formatCode="_([$€-2]* #,##0.00_);_([$€-2]* \(#,##0.00\);_([$€-2]* &quot;-&quot;??_)"/>
    <numFmt numFmtId="220" formatCode="#,##0.0_);\(#,##0.0\)"/>
    <numFmt numFmtId="221" formatCode="&quot;$&quot;\ #,##0_-;[Red]&quot;$&quot;\ #,##0\-"/>
    <numFmt numFmtId="222" formatCode="&quot;$&quot;#,##0.00_);\(&quot;$&quot;#,##0.00\)"/>
    <numFmt numFmtId="223" formatCode="#,##0;\-#,##0;&quot;-&quot;"/>
    <numFmt numFmtId="224" formatCode="#,##0;\(#,##0\)"/>
    <numFmt numFmtId="225" formatCode="&quot;$&quot;#,##0_);\(&quot;$&quot;#,##0\)"/>
    <numFmt numFmtId="226" formatCode="\$#,##0;\(\$#,##0\)"/>
    <numFmt numFmtId="227" formatCode="0%;\(0%\)"/>
    <numFmt numFmtId="228" formatCode="_-* #,##0.00_$_-;\-* #,##0.00_$_-;_-* &quot;-&quot;??_$_-;_-@_-"/>
    <numFmt numFmtId="229" formatCode="#,##0.00\¥;[Red]\-#,##0.00\¥"/>
    <numFmt numFmtId="230" formatCode="\ \ @"/>
    <numFmt numFmtId="231" formatCode="_(* #,##0.0,_);_(* \(#,##0.0,\);_(* &quot;-&quot;_);_(@_)"/>
    <numFmt numFmtId="232" formatCode="_(&quot;$&quot;* #,##0_);_(&quot;$&quot;* \(#,##0\);_(&quot;$&quot;* &quot;-&quot;_);_(@_)"/>
    <numFmt numFmtId="233"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4" formatCode="0.0"/>
    <numFmt numFmtId="235" formatCode="_ &quot;\&quot;* #,##0_ ;_ &quot;\&quot;* \-#,##0_ ;_ &quot;\&quot;* &quot;-&quot;_ ;_ @_ "/>
    <numFmt numFmtId="236" formatCode="_ &quot;\&quot;* #,##0.00_ ;_ &quot;\&quot;* \-#,##0.00_ ;_ &quot;\&quot;* &quot;-&quot;??_ ;_ @_ "/>
    <numFmt numFmtId="237" formatCode="#,##0.00_ "/>
    <numFmt numFmtId="238" formatCode="#,##0_ "/>
    <numFmt numFmtId="239" formatCode="#,##0.00_ ;[Red]\-#,##0.00\ "/>
  </numFmts>
  <fonts count="171">
    <font>
      <sz val="10"/>
      <name val="Arial"/>
      <charset val="134"/>
    </font>
    <font>
      <b/>
      <sz val="14"/>
      <color indexed="8"/>
      <name val="仿宋_GB2312"/>
      <charset val="1"/>
    </font>
    <font>
      <sz val="10.5"/>
      <color indexed="8"/>
      <name val="Calibri"/>
      <charset val="1"/>
    </font>
    <font>
      <sz val="11"/>
      <color indexed="8"/>
      <name val="宋体"/>
      <charset val="1"/>
      <scheme val="minor"/>
    </font>
    <font>
      <b/>
      <sz val="9"/>
      <color indexed="8"/>
      <name val="宋体"/>
      <charset val="1"/>
      <scheme val="minor"/>
    </font>
    <font>
      <b/>
      <sz val="9"/>
      <color rgb="FF000000"/>
      <name val="宋体"/>
      <charset val="1"/>
    </font>
    <font>
      <b/>
      <sz val="9"/>
      <color indexed="8"/>
      <name val="Calibri"/>
      <charset val="1"/>
    </font>
    <font>
      <sz val="9"/>
      <color indexed="8"/>
      <name val="Calibri"/>
      <charset val="1"/>
    </font>
    <font>
      <sz val="9"/>
      <color indexed="8"/>
      <name val="宋体"/>
      <charset val="1"/>
      <scheme val="minor"/>
    </font>
    <font>
      <sz val="9"/>
      <color rgb="FF000000"/>
      <name val="宋体"/>
      <charset val="1"/>
    </font>
    <font>
      <sz val="6"/>
      <color rgb="FF000000"/>
      <name val="宋体"/>
      <charset val="1"/>
    </font>
    <font>
      <sz val="6"/>
      <color indexed="8"/>
      <name val="Calibri"/>
      <charset val="1"/>
    </font>
    <font>
      <b/>
      <sz val="9"/>
      <color rgb="FF000000"/>
      <name val="宋体"/>
      <charset val="1"/>
      <scheme val="minor"/>
    </font>
    <font>
      <sz val="9"/>
      <color rgb="FF000000"/>
      <name val="Calibri"/>
      <charset val="1"/>
    </font>
    <font>
      <sz val="8"/>
      <color rgb="FF000000"/>
      <name val="宋体"/>
      <charset val="1"/>
    </font>
    <font>
      <sz val="8"/>
      <color indexed="8"/>
      <name val="Calibri"/>
      <charset val="1"/>
    </font>
    <font>
      <b/>
      <sz val="9"/>
      <color rgb="FF000000"/>
      <name val="Calibri"/>
      <charset val="1"/>
    </font>
    <font>
      <sz val="16"/>
      <color indexed="8"/>
      <name val="仿宋_GB2312"/>
      <charset val="1"/>
    </font>
    <font>
      <sz val="9"/>
      <color rgb="FF000000"/>
      <name val="宋体"/>
      <charset val="1"/>
      <scheme val="minor"/>
    </font>
    <font>
      <b/>
      <sz val="10"/>
      <color rgb="FF000000"/>
      <name val="宋体"/>
      <charset val="1"/>
      <scheme val="minor"/>
    </font>
    <font>
      <sz val="9"/>
      <color indexed="8"/>
      <name val="仿宋_GB2312"/>
      <charset val="1"/>
    </font>
    <font>
      <b/>
      <sz val="19"/>
      <name val="SimSun"/>
      <charset val="134"/>
    </font>
    <font>
      <sz val="10"/>
      <name val="SimSun"/>
      <charset val="134"/>
    </font>
    <font>
      <b/>
      <sz val="10"/>
      <color indexed="8"/>
      <name val="宋体"/>
      <charset val="134"/>
    </font>
    <font>
      <sz val="11"/>
      <color indexed="8"/>
      <name val="Calibri"/>
      <charset val="134"/>
    </font>
    <font>
      <u/>
      <sz val="10"/>
      <color indexed="12"/>
      <name val="宋体"/>
      <charset val="134"/>
    </font>
    <font>
      <b/>
      <sz val="18"/>
      <color indexed="8"/>
      <name val="宋体"/>
      <charset val="134"/>
    </font>
    <font>
      <sz val="10"/>
      <name val="宋体"/>
      <charset val="134"/>
    </font>
    <font>
      <sz val="9"/>
      <color indexed="8"/>
      <name val="宋体"/>
      <charset val="134"/>
    </font>
    <font>
      <sz val="10"/>
      <color indexed="8"/>
      <name val="宋体"/>
      <charset val="134"/>
    </font>
    <font>
      <u/>
      <sz val="9"/>
      <color indexed="12"/>
      <name val="宋体"/>
      <charset val="134"/>
    </font>
    <font>
      <sz val="11"/>
      <color rgb="FF000000"/>
      <name val="宋体"/>
      <charset val="134"/>
    </font>
    <font>
      <b/>
      <sz val="9"/>
      <color indexed="8"/>
      <name val="宋体"/>
      <charset val="134"/>
    </font>
    <font>
      <sz val="9"/>
      <name val="宋体"/>
      <charset val="134"/>
    </font>
    <font>
      <sz val="9"/>
      <color indexed="12"/>
      <name val="宋体"/>
      <charset val="134"/>
    </font>
    <font>
      <sz val="8"/>
      <name val="Arial"/>
      <charset val="134"/>
    </font>
    <font>
      <b/>
      <sz val="18"/>
      <color indexed="8"/>
      <name val="黑体"/>
      <charset val="134"/>
    </font>
    <font>
      <sz val="9"/>
      <color indexed="8"/>
      <name val="Calibri"/>
      <charset val="134"/>
    </font>
    <font>
      <b/>
      <sz val="16"/>
      <color indexed="8"/>
      <name val="宋体"/>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sz val="11"/>
      <color theme="1"/>
      <name val="宋体"/>
      <charset val="134"/>
      <scheme val="minor"/>
    </font>
    <font>
      <b/>
      <sz val="10"/>
      <name val="Arial"/>
      <charset val="134"/>
    </font>
    <font>
      <sz val="11"/>
      <color theme="1"/>
      <name val="宋体"/>
      <charset val="0"/>
      <scheme val="minor"/>
    </font>
    <font>
      <sz val="11"/>
      <color rgb="FF3F3F76"/>
      <name val="宋体"/>
      <charset val="0"/>
      <scheme val="minor"/>
    </font>
    <font>
      <sz val="12"/>
      <color indexed="17"/>
      <name val="宋体"/>
      <charset val="134"/>
    </font>
    <font>
      <sz val="10"/>
      <color indexed="8"/>
      <name val="MS Sans Serif"/>
      <charset val="134"/>
    </font>
    <font>
      <sz val="8"/>
      <name val="Times New Roman"/>
      <charset val="134"/>
    </font>
    <font>
      <sz val="12"/>
      <color indexed="8"/>
      <name val="宋体"/>
      <charset val="134"/>
    </font>
    <font>
      <sz val="12"/>
      <name val="Times New Roman"/>
      <charset val="134"/>
    </font>
    <font>
      <b/>
      <sz val="12"/>
      <color indexed="52"/>
      <name val="楷体_GB2312"/>
      <charset val="134"/>
    </font>
    <font>
      <sz val="12"/>
      <name val="宋体"/>
      <charset val="134"/>
    </font>
    <font>
      <sz val="11"/>
      <color rgb="FF9C0006"/>
      <name val="宋体"/>
      <charset val="0"/>
      <scheme val="minor"/>
    </font>
    <font>
      <sz val="12"/>
      <color indexed="9"/>
      <name val="宋体"/>
      <charset val="134"/>
    </font>
    <font>
      <sz val="11"/>
      <color indexed="20"/>
      <name val="宋体"/>
      <charset val="134"/>
    </font>
    <font>
      <sz val="11"/>
      <color indexed="12"/>
      <name val="Times New Roman"/>
      <charset val="134"/>
    </font>
    <font>
      <u/>
      <sz val="10"/>
      <color indexed="12"/>
      <name val="Arial"/>
      <charset val="134"/>
    </font>
    <font>
      <sz val="11"/>
      <color theme="0"/>
      <name val="宋体"/>
      <charset val="0"/>
      <scheme val="minor"/>
    </font>
    <font>
      <sz val="12"/>
      <name val="????"/>
      <charset val="134"/>
    </font>
    <font>
      <u/>
      <sz val="11"/>
      <color rgb="FF800080"/>
      <name val="宋体"/>
      <charset val="0"/>
      <scheme val="minor"/>
    </font>
    <font>
      <sz val="9"/>
      <name val="Times New Roman"/>
      <charset val="134"/>
    </font>
    <font>
      <sz val="11"/>
      <color indexed="9"/>
      <name val="宋体"/>
      <charset val="134"/>
    </font>
    <font>
      <sz val="11"/>
      <color indexed="8"/>
      <name val="宋体"/>
      <charset val="134"/>
    </font>
    <font>
      <sz val="10"/>
      <color indexed="16"/>
      <name val="MS Serif"/>
      <charset val="134"/>
    </font>
    <font>
      <sz val="12"/>
      <color indexed="20"/>
      <name val="楷体_GB2312"/>
      <charset val="134"/>
    </font>
    <font>
      <b/>
      <sz val="11"/>
      <color theme="3"/>
      <name val="宋体"/>
      <charset val="134"/>
      <scheme val="minor"/>
    </font>
    <font>
      <sz val="11"/>
      <color rgb="FFFF0000"/>
      <name val="宋体"/>
      <charset val="0"/>
      <scheme val="minor"/>
    </font>
    <font>
      <sz val="11"/>
      <color indexed="17"/>
      <name val="宋体"/>
      <charset val="134"/>
    </font>
    <font>
      <b/>
      <sz val="18"/>
      <color theme="3"/>
      <name val="宋体"/>
      <charset val="134"/>
      <scheme val="minor"/>
    </font>
    <font>
      <sz val="10"/>
      <name val="ＭＳ Ｐゴシック"/>
      <charset val="134"/>
    </font>
    <font>
      <i/>
      <sz val="11"/>
      <color rgb="FF7F7F7F"/>
      <name val="宋体"/>
      <charset val="0"/>
      <scheme val="minor"/>
    </font>
    <font>
      <sz val="10"/>
      <name val="Helv"/>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indexed="6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sz val="10.5"/>
      <color indexed="20"/>
      <name val="宋体"/>
      <charset val="134"/>
    </font>
    <font>
      <b/>
      <sz val="11"/>
      <color theme="1"/>
      <name val="宋体"/>
      <charset val="0"/>
      <scheme val="minor"/>
    </font>
    <font>
      <sz val="11"/>
      <color rgb="FF006100"/>
      <name val="宋体"/>
      <charset val="0"/>
      <scheme val="minor"/>
    </font>
    <font>
      <b/>
      <sz val="11"/>
      <color indexed="56"/>
      <name val="宋体"/>
      <charset val="134"/>
    </font>
    <font>
      <sz val="11"/>
      <color rgb="FF9C6500"/>
      <name val="宋体"/>
      <charset val="0"/>
      <scheme val="minor"/>
    </font>
    <font>
      <sz val="11"/>
      <color indexed="52"/>
      <name val="宋体"/>
      <charset val="134"/>
    </font>
    <font>
      <sz val="10"/>
      <color indexed="8"/>
      <name val="Arial"/>
      <charset val="134"/>
    </font>
    <font>
      <b/>
      <sz val="11"/>
      <color indexed="16"/>
      <name val="Times New Roman"/>
      <charset val="134"/>
    </font>
    <font>
      <b/>
      <sz val="12"/>
      <color indexed="63"/>
      <name val="楷体_GB2312"/>
      <charset val="134"/>
    </font>
    <font>
      <sz val="13"/>
      <name val="Tms Rmn"/>
      <charset val="134"/>
    </font>
    <font>
      <sz val="10"/>
      <name val="MS Sans Serif"/>
      <charset val="134"/>
    </font>
    <font>
      <b/>
      <sz val="11"/>
      <color indexed="52"/>
      <name val="宋体"/>
      <charset val="134"/>
    </font>
    <font>
      <sz val="10"/>
      <color indexed="20"/>
      <name val="宋体"/>
      <charset val="134"/>
    </font>
    <font>
      <sz val="12"/>
      <color indexed="60"/>
      <name val="楷体_GB2312"/>
      <charset val="134"/>
    </font>
    <font>
      <sz val="11"/>
      <name val="MS P????"/>
      <charset val="134"/>
    </font>
    <font>
      <sz val="10"/>
      <color indexed="17"/>
      <name val="宋体"/>
      <charset val="134"/>
    </font>
    <font>
      <sz val="11"/>
      <color indexed="60"/>
      <name val="宋体"/>
      <charset val="134"/>
    </font>
    <font>
      <sz val="12"/>
      <name val="MS Sans Serif"/>
      <charset val="134"/>
    </font>
    <font>
      <b/>
      <sz val="12"/>
      <name val="Times New Roman"/>
      <charset val="134"/>
    </font>
    <font>
      <sz val="10"/>
      <name val="Times New Roman"/>
      <charset val="134"/>
    </font>
    <font>
      <b/>
      <sz val="12"/>
      <name val="Arial"/>
      <charset val="134"/>
    </font>
    <font>
      <b/>
      <sz val="12"/>
      <name val="宋体"/>
      <charset val="134"/>
    </font>
    <font>
      <u/>
      <sz val="10"/>
      <color indexed="36"/>
      <name val="Arial"/>
      <charset val="134"/>
    </font>
    <font>
      <b/>
      <i/>
      <sz val="12"/>
      <name val="Times New Roman"/>
      <charset val="134"/>
    </font>
    <font>
      <b/>
      <sz val="12"/>
      <name val="MS Sans Serif"/>
      <charset val="134"/>
    </font>
    <font>
      <sz val="10.5"/>
      <color indexed="17"/>
      <name val="宋体"/>
      <charset val="134"/>
    </font>
    <font>
      <b/>
      <sz val="10"/>
      <name val="Helv"/>
      <charset val="134"/>
    </font>
    <font>
      <b/>
      <sz val="13"/>
      <color indexed="56"/>
      <name val="楷体_GB2312"/>
      <charset val="134"/>
    </font>
    <font>
      <b/>
      <sz val="8"/>
      <name val="Arial"/>
      <charset val="134"/>
    </font>
    <font>
      <sz val="12"/>
      <color indexed="16"/>
      <name val="宋体"/>
      <charset val="134"/>
    </font>
    <font>
      <sz val="12"/>
      <color indexed="17"/>
      <name val="楷体_GB2312"/>
      <charset val="134"/>
    </font>
    <font>
      <sz val="12"/>
      <color indexed="9"/>
      <name val="楷体_GB2312"/>
      <charset val="134"/>
    </font>
    <font>
      <b/>
      <sz val="8"/>
      <color indexed="8"/>
      <name val="Helv"/>
      <charset val="134"/>
    </font>
    <font>
      <sz val="12"/>
      <color indexed="20"/>
      <name val="宋体"/>
      <charset val="134"/>
    </font>
    <font>
      <sz val="10"/>
      <name val="Geneva"/>
      <charset val="134"/>
    </font>
    <font>
      <b/>
      <sz val="12"/>
      <color indexed="8"/>
      <name val="楷体_GB2312"/>
      <charset val="134"/>
    </font>
    <font>
      <sz val="12"/>
      <name val="官帕眉"/>
      <charset val="134"/>
    </font>
    <font>
      <b/>
      <sz val="12"/>
      <color indexed="9"/>
      <name val="楷体_GB2312"/>
      <charset val="134"/>
    </font>
    <font>
      <sz val="11"/>
      <name val="Times New Roman"/>
      <charset val="134"/>
    </font>
    <font>
      <b/>
      <sz val="10"/>
      <name val="Tms Rmn"/>
      <charset val="134"/>
    </font>
    <font>
      <b/>
      <sz val="15"/>
      <color indexed="56"/>
      <name val="宋体"/>
      <charset val="134"/>
    </font>
    <font>
      <b/>
      <sz val="13"/>
      <color indexed="56"/>
      <name val="宋体"/>
      <charset val="134"/>
    </font>
    <font>
      <sz val="8"/>
      <color indexed="16"/>
      <name val="Century Schoolbook"/>
      <charset val="134"/>
    </font>
    <font>
      <b/>
      <sz val="14"/>
      <color indexed="9"/>
      <name val="Times New Roman"/>
      <charset val="134"/>
    </font>
    <font>
      <b/>
      <sz val="12"/>
      <color indexed="8"/>
      <name val="宋体"/>
      <charset val="134"/>
    </font>
    <font>
      <sz val="10"/>
      <name val="Tms Rmn"/>
      <charset val="134"/>
    </font>
    <font>
      <u val="singleAccounting"/>
      <vertAlign val="subscript"/>
      <sz val="10"/>
      <name val="Times New Roman"/>
      <charset val="134"/>
    </font>
    <font>
      <i/>
      <sz val="9"/>
      <name val="Times New Roman"/>
      <charset val="134"/>
    </font>
    <font>
      <sz val="12"/>
      <color indexed="10"/>
      <name val="楷体_GB2312"/>
      <charset val="134"/>
    </font>
    <font>
      <sz val="11"/>
      <color indexed="10"/>
      <name val="宋体"/>
      <charset val="134"/>
    </font>
    <font>
      <sz val="12"/>
      <name val="돋움체"/>
      <charset val="134"/>
    </font>
    <font>
      <b/>
      <sz val="11"/>
      <color indexed="9"/>
      <name val="宋体"/>
      <charset val="134"/>
    </font>
    <font>
      <b/>
      <sz val="13"/>
      <name val="Tms Rmn"/>
      <charset val="134"/>
    </font>
    <font>
      <i/>
      <sz val="12"/>
      <name val="Times New Roman"/>
      <charset val="134"/>
    </font>
    <font>
      <b/>
      <sz val="11"/>
      <name val="Helv"/>
      <charset val="134"/>
    </font>
    <font>
      <b/>
      <sz val="11"/>
      <color indexed="8"/>
      <name val="宋体"/>
      <charset val="134"/>
    </font>
    <font>
      <sz val="12"/>
      <name val="Arial"/>
      <charset val="134"/>
    </font>
    <font>
      <sz val="10"/>
      <name val="MS Serif"/>
      <charset val="134"/>
    </font>
    <font>
      <sz val="10"/>
      <name val="Courier"/>
      <charset val="134"/>
    </font>
    <font>
      <i/>
      <sz val="11"/>
      <color indexed="23"/>
      <name val="宋体"/>
      <charset val="134"/>
    </font>
    <font>
      <b/>
      <sz val="12"/>
      <name val="Helv"/>
      <charset val="134"/>
    </font>
    <font>
      <b/>
      <sz val="18"/>
      <name val="Arial"/>
      <charset val="134"/>
    </font>
    <font>
      <b/>
      <sz val="13"/>
      <name val="Times New Roman"/>
      <charset val="134"/>
    </font>
    <font>
      <sz val="12"/>
      <name val="Helv"/>
      <charset val="134"/>
    </font>
    <font>
      <sz val="18"/>
      <name val="Times New Roman"/>
      <charset val="134"/>
    </font>
    <font>
      <sz val="12"/>
      <color indexed="9"/>
      <name val="Helv"/>
      <charset val="134"/>
    </font>
    <font>
      <sz val="7"/>
      <name val="Small Fonts"/>
      <charset val="134"/>
    </font>
    <font>
      <b/>
      <sz val="11"/>
      <color indexed="63"/>
      <name val="宋体"/>
      <charset val="134"/>
    </font>
    <font>
      <sz val="11"/>
      <color indexed="8"/>
      <name val="Times New Roman"/>
      <charset val="134"/>
    </font>
    <font>
      <b/>
      <sz val="18"/>
      <color indexed="56"/>
      <name val="宋体"/>
      <charset val="134"/>
    </font>
    <font>
      <b/>
      <sz val="10"/>
      <name val="MS Sans Serif"/>
      <charset val="134"/>
    </font>
    <font>
      <b/>
      <i/>
      <sz val="10"/>
      <name val="Times New Roman"/>
      <charset val="134"/>
    </font>
    <font>
      <b/>
      <sz val="9"/>
      <name val="Arial"/>
      <charset val="134"/>
    </font>
    <font>
      <sz val="11"/>
      <name val="明朝"/>
      <charset val="134"/>
    </font>
    <font>
      <b/>
      <sz val="15"/>
      <color indexed="56"/>
      <name val="楷体_GB2312"/>
      <charset val="134"/>
    </font>
    <font>
      <b/>
      <sz val="11"/>
      <color indexed="56"/>
      <name val="楷体_GB2312"/>
      <charset val="134"/>
    </font>
    <font>
      <sz val="12"/>
      <name val="Courier"/>
      <charset val="134"/>
    </font>
    <font>
      <b/>
      <sz val="14"/>
      <name val="楷体"/>
      <charset val="134"/>
    </font>
    <font>
      <b/>
      <sz val="18"/>
      <color indexed="62"/>
      <name val="宋体"/>
      <charset val="134"/>
    </font>
    <font>
      <sz val="10"/>
      <name val="楷体"/>
      <charset val="134"/>
    </font>
    <font>
      <sz val="11"/>
      <name val="宋体"/>
      <charset val="134"/>
    </font>
    <font>
      <sz val="11"/>
      <name val="돋움"/>
      <charset val="134"/>
    </font>
    <font>
      <sz val="10"/>
      <color indexed="8"/>
      <name val="Tahoma"/>
      <charset val="134"/>
    </font>
    <font>
      <sz val="12"/>
      <color indexed="62"/>
      <name val="楷体_GB2312"/>
      <charset val="134"/>
    </font>
    <font>
      <u/>
      <sz val="12"/>
      <color indexed="12"/>
      <name val="宋体"/>
      <charset val="134"/>
    </font>
    <font>
      <u/>
      <sz val="12"/>
      <color indexed="36"/>
      <name val="宋体"/>
      <charset val="134"/>
    </font>
    <font>
      <i/>
      <sz val="12"/>
      <color indexed="23"/>
      <name val="楷体_GB2312"/>
      <charset val="134"/>
    </font>
    <font>
      <sz val="12"/>
      <color indexed="52"/>
      <name val="楷体_GB2312"/>
      <charset val="134"/>
    </font>
    <font>
      <b/>
      <sz val="9"/>
      <color indexed="8"/>
      <name val="宋体"/>
      <charset val="1"/>
    </font>
    <font>
      <sz val="11"/>
      <color rgb="FF000000"/>
      <name val="Calibri"/>
      <charset val="134"/>
    </font>
  </fonts>
  <fills count="80">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27"/>
        <bgColor indexed="64"/>
      </patternFill>
    </fill>
    <fill>
      <patternFill patternType="solid">
        <fgColor indexed="22"/>
        <bgColor indexed="22"/>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55"/>
        <bgColor indexed="55"/>
      </patternFill>
    </fill>
    <fill>
      <patternFill patternType="solid">
        <fgColor indexed="45"/>
        <bgColor indexed="64"/>
      </patternFill>
    </fill>
    <fill>
      <patternFill patternType="solid">
        <fgColor theme="6" tint="0.399975585192419"/>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2"/>
        <bgColor indexed="64"/>
      </patternFill>
    </fill>
    <fill>
      <patternFill patternType="gray0625"/>
    </fill>
    <fill>
      <patternFill patternType="solid">
        <fgColor theme="4" tint="0.399975585192419"/>
        <bgColor indexed="64"/>
      </patternFill>
    </fill>
    <fill>
      <patternFill patternType="solid">
        <fgColor indexed="10"/>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7"/>
        <bgColor indexed="64"/>
      </patternFill>
    </fill>
    <fill>
      <patternFill patternType="solid">
        <fgColor indexed="4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51"/>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11"/>
        <bgColor indexed="64"/>
      </patternFill>
    </fill>
    <fill>
      <patternFill patternType="solid">
        <fgColor indexed="45"/>
        <bgColor indexed="45"/>
      </patternFill>
    </fill>
    <fill>
      <patternFill patternType="solid">
        <fgColor indexed="52"/>
        <bgColor indexed="64"/>
      </patternFill>
    </fill>
    <fill>
      <patternFill patternType="solid">
        <fgColor indexed="42"/>
        <bgColor indexed="42"/>
      </patternFill>
    </fill>
    <fill>
      <patternFill patternType="solid">
        <fgColor indexed="26"/>
        <bgColor indexed="26"/>
      </patternFill>
    </fill>
    <fill>
      <patternFill patternType="solid">
        <fgColor indexed="55"/>
        <bgColor indexed="64"/>
      </patternFill>
    </fill>
    <fill>
      <patternFill patternType="solid">
        <fgColor indexed="31"/>
        <bgColor indexed="64"/>
      </patternFill>
    </fill>
    <fill>
      <patternFill patternType="solid">
        <fgColor indexed="31"/>
        <bgColor indexed="31"/>
      </patternFill>
    </fill>
    <fill>
      <patternFill patternType="solid">
        <fgColor indexed="27"/>
        <bgColor indexed="27"/>
      </patternFill>
    </fill>
    <fill>
      <patternFill patternType="solid">
        <fgColor indexed="57"/>
        <bgColor indexed="64"/>
      </patternFill>
    </fill>
    <fill>
      <patternFill patternType="solid">
        <fgColor indexed="54"/>
        <bgColor indexed="64"/>
      </patternFill>
    </fill>
    <fill>
      <patternFill patternType="solid">
        <fgColor indexed="36"/>
        <bgColor indexed="64"/>
      </patternFill>
    </fill>
    <fill>
      <patternFill patternType="solid">
        <fgColor indexed="49"/>
        <bgColor indexed="64"/>
      </patternFill>
    </fill>
    <fill>
      <patternFill patternType="solid">
        <fgColor indexed="13"/>
        <bgColor indexed="64"/>
      </patternFill>
    </fill>
    <fill>
      <patternFill patternType="solid">
        <fgColor indexed="15"/>
        <bgColor indexed="64"/>
      </patternFill>
    </fill>
    <fill>
      <patternFill patternType="lightUp">
        <fgColor indexed="9"/>
        <bgColor indexed="22"/>
      </patternFill>
    </fill>
    <fill>
      <patternFill patternType="solid">
        <fgColor indexed="54"/>
        <bgColor indexed="54"/>
      </patternFill>
    </fill>
    <fill>
      <patternFill patternType="solid">
        <fgColor indexed="44"/>
        <bgColor indexed="44"/>
      </patternFill>
    </fill>
    <fill>
      <patternFill patternType="solid">
        <fgColor indexed="30"/>
        <bgColor indexed="64"/>
      </patternFill>
    </fill>
    <fill>
      <patternFill patternType="lightUp">
        <fgColor indexed="9"/>
        <bgColor indexed="29"/>
      </patternFill>
    </fill>
    <fill>
      <patternFill patternType="solid">
        <fgColor indexed="44"/>
        <bgColor indexed="64"/>
      </patternFill>
    </fill>
    <fill>
      <patternFill patternType="solid">
        <fgColor indexed="12"/>
        <bgColor indexed="64"/>
      </patternFill>
    </fill>
    <fill>
      <patternFill patternType="solid">
        <fgColor indexed="56"/>
        <bgColor indexed="64"/>
      </patternFill>
    </fill>
    <fill>
      <patternFill patternType="solid">
        <fgColor indexed="25"/>
        <bgColor indexed="25"/>
      </patternFill>
    </fill>
    <fill>
      <patternFill patternType="solid">
        <fgColor indexed="53"/>
        <bgColor indexed="64"/>
      </patternFill>
    </fill>
    <fill>
      <patternFill patternType="solid">
        <fgColor indexed="49"/>
        <bgColor indexed="49"/>
      </patternFill>
    </fill>
    <fill>
      <patternFill patternType="solid">
        <fgColor indexed="52"/>
        <bgColor indexed="52"/>
      </patternFill>
    </fill>
    <fill>
      <patternFill patternType="solid">
        <fgColor indexed="47"/>
        <bgColor indexed="47"/>
      </patternFill>
    </fill>
    <fill>
      <patternFill patternType="solid">
        <fgColor indexed="62"/>
        <bgColor indexed="64"/>
      </patternFill>
    </fill>
    <fill>
      <patternFill patternType="solid">
        <fgColor indexed="26"/>
        <bgColor indexed="64"/>
      </patternFill>
    </fill>
    <fill>
      <patternFill patternType="lightUp">
        <fgColor indexed="9"/>
        <bgColor indexed="55"/>
      </patternFill>
    </fill>
    <fill>
      <patternFill patternType="mediumGray">
        <fgColor indexed="22"/>
      </patternFill>
    </fill>
  </fills>
  <borders count="3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indexed="8"/>
      </top>
      <bottom style="thin">
        <color indexed="8"/>
      </bottom>
      <diagonal/>
    </border>
    <border>
      <left style="thin">
        <color auto="1"/>
      </left>
      <right style="thin">
        <color indexed="8"/>
      </right>
      <top/>
      <bottom style="thin">
        <color indexed="8"/>
      </bottom>
      <diagonal/>
    </border>
    <border>
      <left style="thin">
        <color indexed="9"/>
      </left>
      <right style="thin">
        <color indexed="9"/>
      </right>
      <top style="thin">
        <color indexed="9"/>
      </top>
      <bottom style="thin">
        <color indexed="9"/>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double">
        <color indexed="52"/>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bottom style="thick">
        <color indexed="22"/>
      </bottom>
      <diagonal/>
    </border>
    <border>
      <left style="thin">
        <color auto="1"/>
      </left>
      <right style="thin">
        <color auto="1"/>
      </right>
      <top style="thin">
        <color auto="1"/>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auto="1"/>
      </left>
      <right style="thin">
        <color auto="1"/>
      </right>
      <top/>
      <bottom style="thin">
        <color auto="1"/>
      </bottom>
      <diagonal/>
    </border>
    <border>
      <left/>
      <right/>
      <top/>
      <bottom style="thin">
        <color auto="1"/>
      </bottom>
      <diagonal/>
    </border>
    <border>
      <left/>
      <right/>
      <top/>
      <bottom style="medium">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
      <left style="hair">
        <color auto="1"/>
      </left>
      <right style="hair">
        <color auto="1"/>
      </right>
      <top style="hair">
        <color auto="1"/>
      </top>
      <bottom style="hair">
        <color auto="1"/>
      </bottom>
      <diagonal/>
    </border>
  </borders>
  <cellStyleXfs count="1027">
    <xf numFmtId="0" fontId="0" fillId="0" borderId="0"/>
    <xf numFmtId="42" fontId="43" fillId="0" borderId="0" applyFont="0" applyFill="0" applyBorder="0" applyAlignment="0" applyProtection="0">
      <alignment vertical="center"/>
    </xf>
    <xf numFmtId="0" fontId="44" fillId="0" borderId="0" applyNumberFormat="0" applyFill="0"/>
    <xf numFmtId="0" fontId="45" fillId="4" borderId="0" applyNumberFormat="0" applyBorder="0" applyAlignment="0" applyProtection="0">
      <alignment vertical="center"/>
    </xf>
    <xf numFmtId="0" fontId="46" fillId="5" borderId="11" applyNumberFormat="0" applyAlignment="0" applyProtection="0">
      <alignment vertical="center"/>
    </xf>
    <xf numFmtId="179" fontId="0" fillId="0" borderId="0" applyFont="0" applyFill="0" applyBorder="0" applyAlignment="0" applyProtection="0"/>
    <xf numFmtId="44" fontId="43" fillId="0" borderId="0" applyFont="0" applyFill="0" applyBorder="0" applyAlignment="0" applyProtection="0">
      <alignment vertical="center"/>
    </xf>
    <xf numFmtId="0" fontId="47" fillId="6" borderId="0" applyNumberFormat="0" applyBorder="0" applyAlignment="0" applyProtection="0">
      <alignment vertical="center"/>
    </xf>
    <xf numFmtId="0" fontId="48" fillId="0" borderId="0"/>
    <xf numFmtId="0" fontId="49" fillId="0" borderId="0">
      <alignment horizontal="center" wrapText="1"/>
      <protection locked="0"/>
    </xf>
    <xf numFmtId="43" fontId="0" fillId="0" borderId="0" applyFont="0" applyFill="0" applyBorder="0" applyAlignment="0" applyProtection="0"/>
    <xf numFmtId="41" fontId="43" fillId="0" borderId="0" applyFont="0" applyFill="0" applyBorder="0" applyAlignment="0" applyProtection="0">
      <alignment vertical="center"/>
    </xf>
    <xf numFmtId="0" fontId="50" fillId="7" borderId="0" applyNumberFormat="0" applyBorder="0" applyAlignment="0" applyProtection="0"/>
    <xf numFmtId="0" fontId="51" fillId="0" borderId="0">
      <protection locked="0"/>
    </xf>
    <xf numFmtId="0" fontId="45" fillId="8" borderId="0" applyNumberFormat="0" applyBorder="0" applyAlignment="0" applyProtection="0">
      <alignment vertical="center"/>
    </xf>
    <xf numFmtId="187" fontId="0" fillId="0" borderId="0" applyFont="0" applyFill="0" applyBorder="0" applyAlignment="0" applyProtection="0"/>
    <xf numFmtId="176" fontId="0" fillId="0" borderId="0" applyFill="0" applyBorder="0" applyAlignment="0"/>
    <xf numFmtId="0" fontId="52" fillId="9" borderId="12" applyNumberFormat="0" applyAlignment="0" applyProtection="0">
      <alignment vertical="center"/>
    </xf>
    <xf numFmtId="0" fontId="53" fillId="0" borderId="0"/>
    <xf numFmtId="0" fontId="54" fillId="10" borderId="0" applyNumberFormat="0" applyBorder="0" applyAlignment="0" applyProtection="0">
      <alignment vertical="center"/>
    </xf>
    <xf numFmtId="43" fontId="43" fillId="0" borderId="0" applyFont="0" applyFill="0" applyBorder="0" applyAlignment="0" applyProtection="0">
      <alignment vertical="center"/>
    </xf>
    <xf numFmtId="0" fontId="55" fillId="11" borderId="0" applyNumberFormat="0" applyBorder="0" applyAlignment="0" applyProtection="0"/>
    <xf numFmtId="181" fontId="0" fillId="0" borderId="13" applyFill="0" applyProtection="0">
      <alignment horizontal="right"/>
    </xf>
    <xf numFmtId="0" fontId="56" fillId="12" borderId="0" applyNumberFormat="0" applyBorder="0" applyAlignment="0" applyProtection="0">
      <alignment vertical="center"/>
    </xf>
    <xf numFmtId="9" fontId="57" fillId="0" borderId="0" applyNumberFormat="0" applyFill="0" applyBorder="0" applyAlignment="0">
      <protection locked="0"/>
    </xf>
    <xf numFmtId="0" fontId="58" fillId="0" borderId="0" applyNumberFormat="0" applyFill="0" applyBorder="0" applyAlignment="0" applyProtection="0">
      <alignment vertical="top"/>
      <protection locked="0"/>
    </xf>
    <xf numFmtId="0" fontId="59" fillId="13" borderId="0" applyNumberFormat="0" applyBorder="0" applyAlignment="0" applyProtection="0">
      <alignment vertical="center"/>
    </xf>
    <xf numFmtId="0" fontId="60" fillId="0" borderId="0"/>
    <xf numFmtId="0" fontId="56" fillId="12" borderId="0" applyNumberFormat="0" applyBorder="0" applyAlignment="0" applyProtection="0">
      <alignment vertical="center"/>
    </xf>
    <xf numFmtId="9" fontId="43" fillId="0" borderId="0" applyFont="0" applyFill="0" applyBorder="0" applyAlignment="0" applyProtection="0">
      <alignment vertical="center"/>
    </xf>
    <xf numFmtId="0" fontId="60" fillId="0" borderId="0"/>
    <xf numFmtId="0" fontId="61" fillId="0" borderId="0" applyNumberFormat="0" applyFill="0" applyBorder="0" applyAlignment="0" applyProtection="0">
      <alignment vertical="center"/>
    </xf>
    <xf numFmtId="187" fontId="53" fillId="0" borderId="0" applyFont="0" applyFill="0" applyBorder="0" applyAlignment="0" applyProtection="0"/>
    <xf numFmtId="0" fontId="62" fillId="0" borderId="0">
      <alignment horizontal="left"/>
    </xf>
    <xf numFmtId="0" fontId="63" fillId="14" borderId="0" applyNumberFormat="0" applyBorder="0" applyAlignment="0" applyProtection="0">
      <alignment vertical="center"/>
    </xf>
    <xf numFmtId="0" fontId="43" fillId="15" borderId="14" applyNumberFormat="0" applyFont="0" applyAlignment="0" applyProtection="0">
      <alignment vertical="center"/>
    </xf>
    <xf numFmtId="0" fontId="64" fillId="0" borderId="0">
      <alignment vertical="center"/>
    </xf>
    <xf numFmtId="0" fontId="51" fillId="0" borderId="0"/>
    <xf numFmtId="186" fontId="0" fillId="0" borderId="0" applyFill="0" applyBorder="0" applyAlignment="0"/>
    <xf numFmtId="0" fontId="59" fillId="16" borderId="0" applyNumberFormat="0" applyBorder="0" applyAlignment="0" applyProtection="0">
      <alignment vertical="center"/>
    </xf>
    <xf numFmtId="0" fontId="65" fillId="0" borderId="0" applyNumberFormat="0" applyAlignment="0">
      <alignment horizontal="left"/>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67" fillId="0" borderId="0" applyNumberFormat="0" applyFill="0" applyBorder="0" applyAlignment="0" applyProtection="0">
      <alignment vertical="center"/>
    </xf>
    <xf numFmtId="9" fontId="53"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17" borderId="0" applyNumberFormat="0" applyBorder="0" applyAlignment="0" applyProtection="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70" fillId="0" borderId="0" applyNumberFormat="0" applyFill="0" applyBorder="0" applyAlignment="0" applyProtection="0">
      <alignment vertical="center"/>
    </xf>
    <xf numFmtId="24" fontId="71" fillId="0" borderId="0" applyFont="0" applyFill="0" applyBorder="0" applyAlignment="0" applyProtection="0"/>
    <xf numFmtId="190" fontId="0" fillId="0" borderId="0" applyFill="0" applyBorder="0" applyAlignment="0"/>
    <xf numFmtId="0" fontId="50" fillId="0" borderId="0">
      <alignment vertical="center"/>
    </xf>
    <xf numFmtId="0" fontId="53" fillId="18" borderId="15">
      <protection locked="0"/>
    </xf>
    <xf numFmtId="0" fontId="72" fillId="0" borderId="0" applyNumberFormat="0" applyFill="0" applyBorder="0" applyAlignment="0" applyProtection="0">
      <alignment vertical="center"/>
    </xf>
    <xf numFmtId="0" fontId="73" fillId="0" borderId="0"/>
    <xf numFmtId="0" fontId="74" fillId="0" borderId="16" applyNumberFormat="0" applyFill="0" applyAlignment="0" applyProtection="0">
      <alignment vertical="center"/>
    </xf>
    <xf numFmtId="9" fontId="53" fillId="0" borderId="0" applyFont="0" applyFill="0" applyBorder="0" applyAlignment="0" applyProtection="0">
      <alignment vertical="center"/>
    </xf>
    <xf numFmtId="0" fontId="53" fillId="0" borderId="0"/>
    <xf numFmtId="0" fontId="51" fillId="0" borderId="0"/>
    <xf numFmtId="192" fontId="53" fillId="0" borderId="0" applyFont="0" applyFill="0" applyBorder="0" applyAlignment="0" applyProtection="0"/>
    <xf numFmtId="0" fontId="75" fillId="0" borderId="16" applyNumberFormat="0" applyFill="0" applyAlignment="0" applyProtection="0">
      <alignment vertical="center"/>
    </xf>
    <xf numFmtId="9" fontId="64" fillId="0" borderId="0" applyFont="0" applyFill="0" applyBorder="0" applyAlignment="0" applyProtection="0">
      <alignment vertical="center"/>
    </xf>
    <xf numFmtId="0" fontId="59" fillId="19" borderId="0" applyNumberFormat="0" applyBorder="0" applyAlignment="0" applyProtection="0">
      <alignment vertical="center"/>
    </xf>
    <xf numFmtId="0" fontId="53" fillId="20" borderId="0" applyNumberFormat="0" applyBorder="0" applyAlignment="0" applyProtection="0"/>
    <xf numFmtId="0" fontId="67" fillId="0" borderId="17" applyNumberFormat="0" applyFill="0" applyAlignment="0" applyProtection="0">
      <alignment vertical="center"/>
    </xf>
    <xf numFmtId="41" fontId="0" fillId="0" borderId="0" applyFont="0" applyFill="0" applyBorder="0" applyAlignment="0" applyProtection="0"/>
    <xf numFmtId="9" fontId="64" fillId="0" borderId="0" applyFont="0" applyFill="0" applyBorder="0" applyAlignment="0" applyProtection="0">
      <alignment vertical="center"/>
    </xf>
    <xf numFmtId="0" fontId="59" fillId="21" borderId="0" applyNumberFormat="0" applyBorder="0" applyAlignment="0" applyProtection="0">
      <alignment vertical="center"/>
    </xf>
    <xf numFmtId="0" fontId="51" fillId="0" borderId="0"/>
    <xf numFmtId="0" fontId="76" fillId="22" borderId="18" applyNumberFormat="0" applyAlignment="0" applyProtection="0">
      <alignment vertical="center"/>
    </xf>
    <xf numFmtId="0" fontId="69" fillId="17" borderId="0" applyNumberFormat="0" applyBorder="0" applyAlignment="0" applyProtection="0">
      <alignment vertical="center"/>
    </xf>
    <xf numFmtId="0" fontId="51" fillId="0" borderId="0"/>
    <xf numFmtId="0" fontId="77" fillId="23" borderId="12" applyNumberFormat="0" applyAlignment="0" applyProtection="0">
      <alignment vertical="center"/>
    </xf>
    <xf numFmtId="0" fontId="53" fillId="0" borderId="0"/>
    <xf numFmtId="0" fontId="78" fillId="22" borderId="11" applyNumberFormat="0" applyAlignment="0" applyProtection="0">
      <alignment vertical="center"/>
    </xf>
    <xf numFmtId="0" fontId="53" fillId="0" borderId="0" applyNumberFormat="0" applyFill="0" applyBorder="0" applyAlignment="0" applyProtection="0">
      <alignment vertical="center"/>
    </xf>
    <xf numFmtId="0" fontId="40" fillId="24" borderId="0" applyNumberFormat="0" applyBorder="0" applyAlignment="0" applyProtection="0">
      <alignment vertical="center"/>
    </xf>
    <xf numFmtId="0" fontId="79" fillId="25" borderId="19" applyNumberFormat="0" applyAlignment="0" applyProtection="0">
      <alignment vertical="center"/>
    </xf>
    <xf numFmtId="0" fontId="56" fillId="12" borderId="0" applyNumberFormat="0" applyBorder="0" applyAlignment="0" applyProtection="0">
      <alignment vertical="center"/>
    </xf>
    <xf numFmtId="186" fontId="0" fillId="0" borderId="0" applyFill="0" applyBorder="0" applyAlignment="0"/>
    <xf numFmtId="0" fontId="45" fillId="26" borderId="0" applyNumberFormat="0" applyBorder="0" applyAlignment="0" applyProtection="0">
      <alignment vertical="center"/>
    </xf>
    <xf numFmtId="196" fontId="0" fillId="0" borderId="0" applyFont="0" applyFill="0" applyBorder="0" applyAlignment="0" applyProtection="0"/>
    <xf numFmtId="0" fontId="69" fillId="17" borderId="0" applyNumberFormat="0" applyBorder="0" applyAlignment="0" applyProtection="0">
      <alignment vertical="center"/>
    </xf>
    <xf numFmtId="0" fontId="59" fillId="27" borderId="0" applyNumberFormat="0" applyBorder="0" applyAlignment="0" applyProtection="0">
      <alignment vertical="center"/>
    </xf>
    <xf numFmtId="0" fontId="0" fillId="0" borderId="0">
      <protection locked="0"/>
    </xf>
    <xf numFmtId="0" fontId="53" fillId="28" borderId="0" applyNumberFormat="0" applyBorder="0" applyAlignment="0" applyProtection="0"/>
    <xf numFmtId="0" fontId="0" fillId="0" borderId="0">
      <protection locked="0"/>
    </xf>
    <xf numFmtId="0" fontId="51" fillId="0" borderId="0"/>
    <xf numFmtId="0" fontId="56" fillId="12" borderId="0" applyNumberFormat="0" applyBorder="0" applyAlignment="0" applyProtection="0">
      <alignment vertical="center"/>
    </xf>
    <xf numFmtId="0" fontId="80" fillId="0" borderId="20" applyNumberFormat="0" applyFill="0" applyAlignment="0" applyProtection="0">
      <alignment vertical="center"/>
    </xf>
    <xf numFmtId="190" fontId="0" fillId="0" borderId="0" applyFill="0" applyBorder="0" applyAlignment="0"/>
    <xf numFmtId="0" fontId="81" fillId="24" borderId="0" applyNumberFormat="0" applyBorder="0" applyAlignment="0" applyProtection="0">
      <alignment vertical="center"/>
    </xf>
    <xf numFmtId="0" fontId="82" fillId="0" borderId="21" applyNumberFormat="0" applyFill="0" applyAlignment="0" applyProtection="0">
      <alignment vertical="center"/>
    </xf>
    <xf numFmtId="0" fontId="83" fillId="29" borderId="0" applyNumberFormat="0" applyBorder="0" applyAlignment="0" applyProtection="0">
      <alignment vertical="center"/>
    </xf>
    <xf numFmtId="0" fontId="84" fillId="0" borderId="22" applyNumberFormat="0" applyFill="0" applyAlignment="0" applyProtection="0">
      <alignment vertical="center"/>
    </xf>
    <xf numFmtId="0" fontId="64" fillId="17" borderId="0" applyNumberFormat="0" applyBorder="0" applyAlignment="0" applyProtection="0">
      <alignment vertical="center"/>
    </xf>
    <xf numFmtId="0" fontId="85" fillId="30" borderId="0" applyNumberFormat="0" applyBorder="0" applyAlignment="0" applyProtection="0">
      <alignment vertical="center"/>
    </xf>
    <xf numFmtId="0" fontId="45" fillId="31" borderId="0" applyNumberFormat="0" applyBorder="0" applyAlignment="0" applyProtection="0">
      <alignment vertical="center"/>
    </xf>
    <xf numFmtId="0" fontId="53" fillId="0" borderId="0">
      <alignment vertical="center"/>
    </xf>
    <xf numFmtId="0" fontId="59" fillId="32" borderId="0" applyNumberFormat="0" applyBorder="0" applyAlignment="0" applyProtection="0">
      <alignment vertical="center"/>
    </xf>
    <xf numFmtId="190" fontId="0" fillId="0" borderId="0" applyFill="0" applyBorder="0" applyAlignment="0"/>
    <xf numFmtId="0" fontId="45" fillId="33" borderId="0" applyNumberFormat="0" applyBorder="0" applyAlignment="0" applyProtection="0">
      <alignment vertical="center"/>
    </xf>
    <xf numFmtId="0" fontId="86" fillId="0" borderId="23" applyNumberFormat="0" applyFill="0" applyAlignment="0" applyProtection="0">
      <alignment vertical="center"/>
    </xf>
    <xf numFmtId="0" fontId="87" fillId="0" borderId="0">
      <alignment vertical="top"/>
    </xf>
    <xf numFmtId="0" fontId="45" fillId="34" borderId="0" applyNumberFormat="0" applyBorder="0" applyAlignment="0" applyProtection="0">
      <alignment vertical="center"/>
    </xf>
    <xf numFmtId="0" fontId="88" fillId="3" borderId="24"/>
    <xf numFmtId="0" fontId="89" fillId="9" borderId="25" applyNumberFormat="0" applyAlignment="0" applyProtection="0">
      <alignment vertical="center"/>
    </xf>
    <xf numFmtId="200" fontId="90" fillId="0" borderId="0" applyFont="0" applyFill="0" applyBorder="0" applyAlignment="0" applyProtection="0"/>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0" fillId="0" borderId="0"/>
    <xf numFmtId="0" fontId="59" fillId="37" borderId="0" applyNumberFormat="0" applyBorder="0" applyAlignment="0" applyProtection="0">
      <alignment vertical="center"/>
    </xf>
    <xf numFmtId="0" fontId="91" fillId="0" borderId="0" applyNumberFormat="0" applyFont="0" applyFill="0" applyBorder="0" applyAlignment="0" applyProtection="0">
      <alignment horizontal="left"/>
    </xf>
    <xf numFmtId="0" fontId="59" fillId="38" borderId="0" applyNumberFormat="0" applyBorder="0" applyAlignment="0" applyProtection="0">
      <alignment vertical="center"/>
    </xf>
    <xf numFmtId="0" fontId="0" fillId="0" borderId="0"/>
    <xf numFmtId="0" fontId="45" fillId="39" borderId="0" applyNumberFormat="0" applyBorder="0" applyAlignment="0" applyProtection="0">
      <alignment vertical="center"/>
    </xf>
    <xf numFmtId="0" fontId="53" fillId="0" borderId="0"/>
    <xf numFmtId="0" fontId="0" fillId="0" borderId="0"/>
    <xf numFmtId="0" fontId="92" fillId="9" borderId="12" applyNumberFormat="0" applyAlignment="0" applyProtection="0">
      <alignment vertical="center"/>
    </xf>
    <xf numFmtId="0" fontId="53" fillId="0" borderId="0"/>
    <xf numFmtId="0" fontId="45" fillId="40" borderId="0" applyNumberFormat="0" applyBorder="0" applyAlignment="0" applyProtection="0">
      <alignment vertical="center"/>
    </xf>
    <xf numFmtId="0" fontId="59" fillId="41" borderId="0" applyNumberFormat="0" applyBorder="0" applyAlignment="0" applyProtection="0">
      <alignment vertical="center"/>
    </xf>
    <xf numFmtId="180" fontId="0" fillId="0" borderId="0">
      <protection locked="0"/>
    </xf>
    <xf numFmtId="0" fontId="53" fillId="12" borderId="0" applyNumberFormat="0" applyBorder="0" applyAlignment="0" applyProtection="0">
      <alignment vertical="center"/>
    </xf>
    <xf numFmtId="0" fontId="45" fillId="42" borderId="0" applyNumberFormat="0" applyBorder="0" applyAlignment="0" applyProtection="0">
      <alignment vertical="center"/>
    </xf>
    <xf numFmtId="0" fontId="59" fillId="43" borderId="0" applyNumberFormat="0" applyBorder="0" applyAlignment="0" applyProtection="0">
      <alignment vertical="center"/>
    </xf>
    <xf numFmtId="0" fontId="81" fillId="24" borderId="0" applyNumberFormat="0" applyBorder="0" applyAlignment="0" applyProtection="0">
      <alignment vertical="center"/>
    </xf>
    <xf numFmtId="0" fontId="59" fillId="44" borderId="0" applyNumberFormat="0" applyBorder="0" applyAlignment="0" applyProtection="0">
      <alignment vertical="center"/>
    </xf>
    <xf numFmtId="180" fontId="0" fillId="0" borderId="0">
      <protection locked="0"/>
    </xf>
    <xf numFmtId="0" fontId="93" fillId="24" borderId="0" applyNumberFormat="0" applyBorder="0" applyAlignment="0" applyProtection="0">
      <alignment vertical="center"/>
    </xf>
    <xf numFmtId="0" fontId="45" fillId="45" borderId="0" applyNumberFormat="0" applyBorder="0" applyAlignment="0" applyProtection="0">
      <alignment vertical="center"/>
    </xf>
    <xf numFmtId="0" fontId="73" fillId="0" borderId="0"/>
    <xf numFmtId="187" fontId="51" fillId="0" borderId="0" applyFont="0" applyFill="0" applyBorder="0" applyAlignment="0" applyProtection="0"/>
    <xf numFmtId="0" fontId="69" fillId="17" borderId="0" applyNumberFormat="0" applyBorder="0" applyAlignment="0" applyProtection="0">
      <alignment vertical="center"/>
    </xf>
    <xf numFmtId="0" fontId="53" fillId="0" borderId="0" applyNumberFormat="0" applyFont="0" applyFill="0" applyBorder="0" applyAlignment="0">
      <alignment horizontal="center" vertical="center"/>
    </xf>
    <xf numFmtId="0" fontId="94" fillId="46" borderId="0" applyNumberFormat="0" applyBorder="0" applyAlignment="0" applyProtection="0">
      <alignment vertical="center"/>
    </xf>
    <xf numFmtId="0" fontId="59" fillId="47" borderId="0" applyNumberFormat="0" applyBorder="0" applyAlignment="0" applyProtection="0">
      <alignment vertical="center"/>
    </xf>
    <xf numFmtId="0" fontId="69" fillId="6" borderId="0" applyNumberFormat="0" applyBorder="0" applyAlignment="0" applyProtection="0">
      <alignment vertical="center"/>
    </xf>
    <xf numFmtId="38" fontId="95" fillId="0" borderId="0" applyFont="0" applyFill="0" applyBorder="0" applyAlignment="0" applyProtection="0"/>
    <xf numFmtId="0" fontId="69" fillId="17" borderId="0" applyNumberFormat="0" applyBorder="0" applyAlignment="0" applyProtection="0">
      <alignment vertical="center"/>
    </xf>
    <xf numFmtId="0" fontId="96" fillId="17" borderId="0" applyNumberFormat="0" applyBorder="0" applyAlignment="0" applyProtection="0">
      <alignment vertical="center"/>
    </xf>
    <xf numFmtId="189" fontId="0" fillId="0" borderId="0" applyFill="0" applyBorder="0" applyAlignment="0"/>
    <xf numFmtId="0" fontId="0" fillId="0" borderId="0"/>
    <xf numFmtId="0" fontId="0" fillId="0" borderId="0"/>
    <xf numFmtId="198" fontId="95" fillId="0" borderId="0" applyFont="0" applyFill="0" applyBorder="0" applyAlignment="0" applyProtection="0"/>
    <xf numFmtId="0" fontId="53" fillId="0" borderId="0"/>
    <xf numFmtId="177" fontId="0" fillId="0" borderId="0"/>
    <xf numFmtId="0" fontId="53" fillId="12" borderId="0" applyNumberFormat="0" applyBorder="0" applyAlignment="0" applyProtection="0">
      <alignment vertical="center"/>
    </xf>
    <xf numFmtId="0" fontId="53" fillId="18" borderId="15">
      <protection locked="0"/>
    </xf>
    <xf numFmtId="0" fontId="56" fillId="12" borderId="0" applyNumberFormat="0" applyBorder="0" applyAlignment="0" applyProtection="0">
      <alignment vertical="center"/>
    </xf>
    <xf numFmtId="0" fontId="0" fillId="0" borderId="0"/>
    <xf numFmtId="0" fontId="53" fillId="0" borderId="0">
      <alignment vertical="center"/>
    </xf>
    <xf numFmtId="0" fontId="53" fillId="0" borderId="0"/>
    <xf numFmtId="0" fontId="97" fillId="46" borderId="0" applyNumberFormat="0" applyBorder="0" applyAlignment="0" applyProtection="0">
      <alignment vertical="center"/>
    </xf>
    <xf numFmtId="0" fontId="53" fillId="0" borderId="0"/>
    <xf numFmtId="0" fontId="51" fillId="0" borderId="0"/>
    <xf numFmtId="0" fontId="53" fillId="0" borderId="0" applyFont="0" applyFill="0" applyBorder="0" applyAlignment="0" applyProtection="0"/>
    <xf numFmtId="0" fontId="64" fillId="0" borderId="0">
      <alignment vertical="center"/>
    </xf>
    <xf numFmtId="203" fontId="0" fillId="0" borderId="0" applyFont="0" applyFill="0" applyBorder="0" applyAlignment="0" applyProtection="0"/>
    <xf numFmtId="0" fontId="55" fillId="7" borderId="0" applyNumberFormat="0" applyBorder="0" applyAlignment="0" applyProtection="0"/>
    <xf numFmtId="0" fontId="53" fillId="0" borderId="0" applyFont="0" applyFill="0" applyBorder="0" applyAlignment="0" applyProtection="0"/>
    <xf numFmtId="0" fontId="53" fillId="0" borderId="0">
      <alignment vertical="center"/>
    </xf>
    <xf numFmtId="0" fontId="98" fillId="0" borderId="0" applyNumberFormat="0" applyFill="0">
      <alignment horizontal="left" vertical="center"/>
    </xf>
    <xf numFmtId="40" fontId="95" fillId="0" borderId="0" applyFont="0" applyFill="0" applyBorder="0" applyAlignment="0" applyProtection="0"/>
    <xf numFmtId="10" fontId="71" fillId="0" borderId="0" applyFont="0" applyFill="0" applyBorder="0" applyAlignment="0" applyProtection="0"/>
    <xf numFmtId="210" fontId="51" fillId="0" borderId="0" applyFont="0" applyFill="0" applyBorder="0" applyAlignment="0" applyProtection="0"/>
    <xf numFmtId="0" fontId="0" fillId="0" borderId="0"/>
    <xf numFmtId="0" fontId="53" fillId="17" borderId="0" applyNumberFormat="0" applyBorder="0" applyAlignment="0" applyProtection="0">
      <alignment vertical="center"/>
    </xf>
    <xf numFmtId="196" fontId="51" fillId="0" borderId="0" applyFont="0" applyFill="0" applyBorder="0" applyAlignment="0" applyProtection="0"/>
    <xf numFmtId="0" fontId="63" fillId="48" borderId="0" applyNumberFormat="0" applyBorder="0" applyAlignment="0" applyProtection="0">
      <alignment vertical="center"/>
    </xf>
    <xf numFmtId="0" fontId="53" fillId="0" borderId="0" applyFill="0" applyBorder="0" applyAlignment="0"/>
    <xf numFmtId="0" fontId="99" fillId="0" borderId="0" applyNumberFormat="0" applyFill="0" applyBorder="0" applyAlignment="0" applyProtection="0"/>
    <xf numFmtId="0" fontId="64" fillId="0" borderId="0">
      <alignment vertical="center"/>
    </xf>
    <xf numFmtId="0" fontId="0" fillId="0" borderId="0"/>
    <xf numFmtId="49" fontId="100" fillId="0" borderId="0" applyProtection="0">
      <alignment horizontal="left"/>
    </xf>
    <xf numFmtId="0" fontId="56" fillId="12" borderId="0" applyNumberFormat="0" applyBorder="0" applyAlignment="0" applyProtection="0">
      <alignment vertical="center"/>
    </xf>
    <xf numFmtId="0" fontId="0" fillId="0" borderId="0">
      <protection locked="0"/>
    </xf>
    <xf numFmtId="0" fontId="101" fillId="0" borderId="26">
      <alignment horizontal="left" vertical="center"/>
    </xf>
    <xf numFmtId="0" fontId="69" fillId="17" borderId="0" applyNumberFormat="0" applyBorder="0" applyAlignment="0" applyProtection="0">
      <alignment vertical="center"/>
    </xf>
    <xf numFmtId="0" fontId="102" fillId="0" borderId="0" applyNumberFormat="0" applyFill="0" applyBorder="0" applyProtection="0">
      <alignment vertical="center"/>
    </xf>
    <xf numFmtId="0" fontId="64" fillId="14" borderId="0" applyNumberFormat="0" applyBorder="0" applyAlignment="0" applyProtection="0">
      <alignment vertical="center"/>
    </xf>
    <xf numFmtId="0" fontId="60" fillId="0" borderId="0"/>
    <xf numFmtId="0" fontId="103" fillId="0" borderId="0" applyNumberFormat="0" applyFill="0" applyBorder="0" applyAlignment="0" applyProtection="0">
      <alignment vertical="top"/>
      <protection locked="0"/>
    </xf>
    <xf numFmtId="0" fontId="53" fillId="0" borderId="0"/>
    <xf numFmtId="0" fontId="0" fillId="0" borderId="0"/>
    <xf numFmtId="0" fontId="53" fillId="0" borderId="0"/>
    <xf numFmtId="0" fontId="69" fillId="17" borderId="0" applyNumberFormat="0" applyBorder="0" applyAlignment="0" applyProtection="0">
      <alignment vertical="center"/>
    </xf>
    <xf numFmtId="0" fontId="55" fillId="7" borderId="0" applyNumberFormat="0" applyBorder="0" applyAlignment="0" applyProtection="0"/>
    <xf numFmtId="0" fontId="51" fillId="0" borderId="0"/>
    <xf numFmtId="0" fontId="0" fillId="0" borderId="0">
      <protection locked="0"/>
    </xf>
    <xf numFmtId="0" fontId="0" fillId="0" borderId="0"/>
    <xf numFmtId="179" fontId="53" fillId="0" borderId="0" applyFont="0" applyFill="0" applyBorder="0" applyAlignment="0" applyProtection="0"/>
    <xf numFmtId="0" fontId="60" fillId="0" borderId="0"/>
    <xf numFmtId="0" fontId="73" fillId="0" borderId="0"/>
    <xf numFmtId="0" fontId="53" fillId="0" borderId="0">
      <alignment vertical="center"/>
    </xf>
    <xf numFmtId="38" fontId="104" fillId="0" borderId="0"/>
    <xf numFmtId="0" fontId="60" fillId="0" borderId="0"/>
    <xf numFmtId="0" fontId="73" fillId="0" borderId="0"/>
    <xf numFmtId="190" fontId="0" fillId="0" borderId="0" applyFill="0" applyBorder="0" applyAlignment="0"/>
    <xf numFmtId="0" fontId="60" fillId="0" borderId="0"/>
    <xf numFmtId="195" fontId="0" fillId="0" borderId="0" applyFill="0" applyBorder="0" applyAlignment="0"/>
    <xf numFmtId="0" fontId="0" fillId="0" borderId="0"/>
    <xf numFmtId="9" fontId="53" fillId="0" borderId="0" applyFont="0" applyFill="0" applyBorder="0" applyAlignment="0" applyProtection="0">
      <alignment vertical="center"/>
    </xf>
    <xf numFmtId="40" fontId="91" fillId="0" borderId="0" applyFont="0" applyFill="0" applyBorder="0" applyAlignment="0" applyProtection="0"/>
    <xf numFmtId="0" fontId="56" fillId="12" borderId="0" applyNumberFormat="0" applyBorder="0" applyAlignment="0" applyProtection="0">
      <alignment vertical="center"/>
    </xf>
    <xf numFmtId="0" fontId="0" fillId="0" borderId="0"/>
    <xf numFmtId="0" fontId="73" fillId="0" borderId="0"/>
    <xf numFmtId="0" fontId="60" fillId="0" borderId="0"/>
    <xf numFmtId="0" fontId="60" fillId="0" borderId="0"/>
    <xf numFmtId="0" fontId="53" fillId="0" borderId="0">
      <alignment vertical="center"/>
    </xf>
    <xf numFmtId="0" fontId="53" fillId="0" borderId="0">
      <alignment vertical="center"/>
    </xf>
    <xf numFmtId="0" fontId="105" fillId="0" borderId="1">
      <alignment horizontal="center"/>
    </xf>
    <xf numFmtId="0" fontId="60" fillId="0" borderId="0"/>
    <xf numFmtId="0" fontId="106" fillId="6" borderId="0" applyNumberFormat="0" applyBorder="0" applyAlignment="0" applyProtection="0">
      <alignment vertical="center"/>
    </xf>
    <xf numFmtId="177" fontId="0" fillId="0" borderId="0"/>
    <xf numFmtId="0" fontId="0" fillId="0" borderId="0"/>
    <xf numFmtId="0" fontId="53" fillId="0" borderId="0"/>
    <xf numFmtId="0" fontId="60" fillId="0" borderId="0"/>
    <xf numFmtId="0" fontId="60" fillId="0" borderId="0"/>
    <xf numFmtId="0" fontId="0" fillId="0" borderId="0"/>
    <xf numFmtId="0" fontId="51" fillId="0" borderId="0"/>
    <xf numFmtId="0" fontId="60" fillId="0" borderId="0"/>
    <xf numFmtId="0" fontId="66" fillId="12" borderId="0" applyNumberFormat="0" applyBorder="0" applyAlignment="0" applyProtection="0">
      <alignment vertical="center"/>
    </xf>
    <xf numFmtId="177" fontId="0" fillId="0" borderId="0"/>
    <xf numFmtId="0" fontId="51" fillId="0" borderId="0"/>
    <xf numFmtId="0" fontId="107" fillId="0" borderId="0"/>
    <xf numFmtId="0" fontId="0" fillId="0" borderId="0"/>
    <xf numFmtId="0" fontId="69" fillId="17" borderId="0" applyNumberFormat="0" applyBorder="0" applyAlignment="0" applyProtection="0">
      <alignment vertical="center"/>
    </xf>
    <xf numFmtId="0" fontId="0" fillId="0" borderId="0"/>
    <xf numFmtId="0" fontId="0" fillId="0" borderId="0">
      <protection locked="0"/>
    </xf>
    <xf numFmtId="0" fontId="73" fillId="0" borderId="0"/>
    <xf numFmtId="0" fontId="64" fillId="12" borderId="0" applyNumberFormat="0" applyBorder="0" applyAlignment="0" applyProtection="0">
      <alignment vertical="center"/>
    </xf>
    <xf numFmtId="0" fontId="0" fillId="0" borderId="0"/>
    <xf numFmtId="0" fontId="53" fillId="0" borderId="0">
      <alignment vertical="center"/>
    </xf>
    <xf numFmtId="0" fontId="60" fillId="0" borderId="0"/>
    <xf numFmtId="0" fontId="56" fillId="12" borderId="0" applyNumberFormat="0" applyBorder="0" applyAlignment="0" applyProtection="0">
      <alignment vertical="center"/>
    </xf>
    <xf numFmtId="0" fontId="0" fillId="0" borderId="0">
      <protection locked="0"/>
    </xf>
    <xf numFmtId="214" fontId="51" fillId="0" borderId="0" applyFont="0" applyFill="0" applyBorder="0" applyAlignment="0" applyProtection="0"/>
    <xf numFmtId="10" fontId="90" fillId="0" borderId="0" applyFont="0" applyFill="0" applyBorder="0" applyAlignment="0" applyProtection="0"/>
    <xf numFmtId="0" fontId="60" fillId="0" borderId="0"/>
    <xf numFmtId="38" fontId="35" fillId="9" borderId="0" applyNumberFormat="0" applyBorder="0" applyAlignment="0" applyProtection="0"/>
    <xf numFmtId="0" fontId="51" fillId="0" borderId="0">
      <protection locked="0"/>
    </xf>
    <xf numFmtId="0" fontId="60" fillId="0" borderId="0"/>
    <xf numFmtId="9" fontId="53" fillId="0" borderId="0" applyFont="0" applyFill="0" applyBorder="0" applyAlignment="0" applyProtection="0">
      <alignment vertical="center"/>
    </xf>
    <xf numFmtId="0" fontId="108" fillId="0" borderId="27" applyNumberFormat="0" applyFill="0" applyAlignment="0" applyProtection="0">
      <alignment vertical="center"/>
    </xf>
    <xf numFmtId="0" fontId="109" fillId="0" borderId="28">
      <alignment horizontal="center"/>
    </xf>
    <xf numFmtId="0" fontId="60" fillId="0" borderId="0"/>
    <xf numFmtId="0" fontId="0" fillId="0" borderId="0"/>
    <xf numFmtId="0" fontId="0" fillId="0" borderId="0"/>
    <xf numFmtId="0" fontId="60" fillId="0" borderId="0"/>
    <xf numFmtId="0" fontId="53" fillId="0" borderId="0" applyNumberFormat="0" applyFill="0" applyBorder="0" applyAlignment="0" applyProtection="0"/>
    <xf numFmtId="0" fontId="0" fillId="0" borderId="0"/>
    <xf numFmtId="0" fontId="110" fillId="49" borderId="0" applyNumberFormat="0" applyBorder="0" applyAlignment="0" applyProtection="0"/>
    <xf numFmtId="0" fontId="87" fillId="0" borderId="0">
      <alignment vertical="top"/>
    </xf>
    <xf numFmtId="0" fontId="111" fillId="17" borderId="0" applyNumberFormat="0" applyBorder="0" applyAlignment="0" applyProtection="0">
      <alignment vertical="center"/>
    </xf>
    <xf numFmtId="0" fontId="51" fillId="0" borderId="0"/>
    <xf numFmtId="0" fontId="0" fillId="0" borderId="0">
      <protection locked="0"/>
    </xf>
    <xf numFmtId="0" fontId="0" fillId="0" borderId="0"/>
    <xf numFmtId="0" fontId="93" fillId="12" borderId="0" applyNumberFormat="0" applyBorder="0" applyAlignment="0" applyProtection="0">
      <alignment vertical="center"/>
    </xf>
    <xf numFmtId="0" fontId="112" fillId="50" borderId="0" applyNumberFormat="0" applyBorder="0" applyAlignment="0" applyProtection="0">
      <alignment vertical="center"/>
    </xf>
    <xf numFmtId="0" fontId="69" fillId="17" borderId="0" applyNumberFormat="0" applyBorder="0" applyAlignment="0" applyProtection="0">
      <alignment vertical="center"/>
    </xf>
    <xf numFmtId="0" fontId="0" fillId="0" borderId="0">
      <protection locked="0"/>
    </xf>
    <xf numFmtId="0" fontId="51" fillId="0" borderId="0"/>
    <xf numFmtId="0" fontId="53" fillId="18" borderId="15">
      <protection locked="0"/>
    </xf>
    <xf numFmtId="0" fontId="51" fillId="0" borderId="0"/>
    <xf numFmtId="0" fontId="0" fillId="0" borderId="0"/>
    <xf numFmtId="40" fontId="113" fillId="0" borderId="0" applyBorder="0">
      <alignment horizontal="right"/>
    </xf>
    <xf numFmtId="0" fontId="0" fillId="0" borderId="0">
      <protection locked="0"/>
    </xf>
    <xf numFmtId="194" fontId="0" fillId="0" borderId="0" applyFill="0" applyBorder="0" applyAlignment="0"/>
    <xf numFmtId="180" fontId="0" fillId="0" borderId="0">
      <protection locked="0"/>
    </xf>
    <xf numFmtId="0" fontId="73" fillId="0" borderId="0"/>
    <xf numFmtId="0" fontId="47" fillId="51" borderId="0" applyNumberFormat="0" applyBorder="0" applyAlignment="0" applyProtection="0"/>
    <xf numFmtId="0" fontId="0" fillId="0" borderId="0">
      <protection locked="0"/>
    </xf>
    <xf numFmtId="0" fontId="0" fillId="0" borderId="0"/>
    <xf numFmtId="0" fontId="114" fillId="12" borderId="0" applyNumberFormat="0" applyBorder="0" applyAlignment="0" applyProtection="0">
      <alignment vertical="center"/>
    </xf>
    <xf numFmtId="0" fontId="64" fillId="0" borderId="0">
      <alignment vertical="center"/>
    </xf>
    <xf numFmtId="0" fontId="87" fillId="0" borderId="0">
      <alignment vertical="top"/>
    </xf>
    <xf numFmtId="0" fontId="115" fillId="0" borderId="0" applyNumberFormat="0" applyFont="0" applyFill="0" applyBorder="0" applyProtection="0">
      <alignment horizontal="center" vertical="center" wrapText="1"/>
    </xf>
    <xf numFmtId="0" fontId="73" fillId="0" borderId="0"/>
    <xf numFmtId="0" fontId="53" fillId="0" borderId="0"/>
    <xf numFmtId="43" fontId="0" fillId="0" borderId="0" applyFont="0" applyFill="0" applyBorder="0" applyAlignment="0" applyProtection="0"/>
    <xf numFmtId="0" fontId="0" fillId="0" borderId="0"/>
    <xf numFmtId="0" fontId="53" fillId="0" borderId="0"/>
    <xf numFmtId="177" fontId="0" fillId="0" borderId="0"/>
    <xf numFmtId="0" fontId="116" fillId="0" borderId="29" applyNumberFormat="0" applyFill="0" applyAlignment="0" applyProtection="0">
      <alignment vertical="center"/>
    </xf>
    <xf numFmtId="0" fontId="53" fillId="0" borderId="0"/>
    <xf numFmtId="0" fontId="111" fillId="17" borderId="0" applyNumberFormat="0" applyBorder="0" applyAlignment="0" applyProtection="0">
      <alignment vertical="center"/>
    </xf>
    <xf numFmtId="49" fontId="53" fillId="0" borderId="0" applyFont="0" applyFill="0" applyBorder="0" applyAlignment="0" applyProtection="0"/>
    <xf numFmtId="0" fontId="73" fillId="0" borderId="0"/>
    <xf numFmtId="180" fontId="0" fillId="0" borderId="0">
      <protection locked="0"/>
    </xf>
    <xf numFmtId="0" fontId="0" fillId="0" borderId="0"/>
    <xf numFmtId="0" fontId="64" fillId="0" borderId="0">
      <alignment vertical="center"/>
    </xf>
    <xf numFmtId="0" fontId="50" fillId="52" borderId="0" applyNumberFormat="0" applyBorder="0" applyAlignment="0" applyProtection="0"/>
    <xf numFmtId="9" fontId="117" fillId="0" borderId="0" applyFont="0" applyFill="0" applyBorder="0" applyAlignment="0" applyProtection="0"/>
    <xf numFmtId="208" fontId="71" fillId="0" borderId="0" applyFont="0" applyFill="0" applyBorder="0" applyAlignment="0" applyProtection="0"/>
    <xf numFmtId="0" fontId="86" fillId="0" borderId="23" applyNumberFormat="0" applyFill="0" applyAlignment="0" applyProtection="0">
      <alignment vertical="center"/>
    </xf>
    <xf numFmtId="0" fontId="118" fillId="53" borderId="30" applyNumberFormat="0" applyAlignment="0" applyProtection="0">
      <alignment vertical="center"/>
    </xf>
    <xf numFmtId="0" fontId="73" fillId="0" borderId="0"/>
    <xf numFmtId="0" fontId="53" fillId="6" borderId="0" applyNumberFormat="0" applyBorder="0" applyAlignment="0" applyProtection="0">
      <alignment vertical="center"/>
    </xf>
    <xf numFmtId="201" fontId="100" fillId="0" borderId="0" applyFill="0" applyBorder="0" applyProtection="0">
      <alignment horizontal="right"/>
    </xf>
    <xf numFmtId="0" fontId="0" fillId="0" borderId="0"/>
    <xf numFmtId="0" fontId="53" fillId="0" borderId="0">
      <alignment vertical="center"/>
    </xf>
    <xf numFmtId="0" fontId="51" fillId="0" borderId="0">
      <protection locked="0"/>
    </xf>
    <xf numFmtId="39" fontId="71" fillId="0" borderId="0" applyFont="0" applyFill="0" applyBorder="0" applyAlignment="0" applyProtection="0"/>
    <xf numFmtId="0" fontId="51" fillId="0" borderId="0">
      <protection locked="0"/>
    </xf>
    <xf numFmtId="0" fontId="64" fillId="17" borderId="0" applyNumberFormat="0" applyBorder="0" applyAlignment="0" applyProtection="0">
      <alignment vertical="center"/>
    </xf>
    <xf numFmtId="0" fontId="51" fillId="0" borderId="0">
      <protection locked="0"/>
    </xf>
    <xf numFmtId="0" fontId="53" fillId="0" borderId="0"/>
    <xf numFmtId="0" fontId="119" fillId="0" borderId="0"/>
    <xf numFmtId="0" fontId="47" fillId="17" borderId="0" applyNumberFormat="0" applyBorder="0" applyAlignment="0" applyProtection="0">
      <alignment vertical="center"/>
    </xf>
    <xf numFmtId="0" fontId="120" fillId="18" borderId="15">
      <protection locked="0"/>
    </xf>
    <xf numFmtId="0" fontId="73" fillId="0" borderId="0"/>
    <xf numFmtId="0" fontId="121" fillId="0" borderId="31" applyNumberFormat="0" applyFill="0" applyAlignment="0" applyProtection="0">
      <alignment vertical="center"/>
    </xf>
    <xf numFmtId="0" fontId="64" fillId="0" borderId="0">
      <alignment vertical="center"/>
    </xf>
    <xf numFmtId="0" fontId="115" fillId="0" borderId="0"/>
    <xf numFmtId="180" fontId="0" fillId="0" borderId="0">
      <protection locked="0"/>
    </xf>
    <xf numFmtId="0" fontId="0" fillId="0" borderId="0"/>
    <xf numFmtId="0" fontId="0" fillId="0" borderId="0"/>
    <xf numFmtId="0" fontId="64" fillId="54" borderId="0" applyNumberFormat="0" applyBorder="0" applyAlignment="0" applyProtection="0">
      <alignment vertical="center"/>
    </xf>
    <xf numFmtId="0" fontId="50" fillId="55" borderId="0" applyNumberFormat="0" applyBorder="0" applyAlignment="0" applyProtection="0"/>
    <xf numFmtId="0" fontId="0" fillId="0" borderId="0"/>
    <xf numFmtId="0" fontId="0" fillId="0" borderId="0"/>
    <xf numFmtId="49" fontId="53" fillId="0" borderId="0" applyFont="0" applyFill="0" applyBorder="0" applyAlignment="0" applyProtection="0"/>
    <xf numFmtId="0" fontId="115" fillId="0" borderId="0"/>
    <xf numFmtId="49" fontId="53" fillId="0" borderId="0" applyFont="0" applyFill="0" applyBorder="0" applyAlignment="0" applyProtection="0"/>
    <xf numFmtId="49" fontId="53" fillId="0" borderId="0" applyFont="0" applyFill="0" applyBorder="0" applyAlignment="0" applyProtection="0"/>
    <xf numFmtId="0" fontId="122" fillId="0" borderId="27" applyNumberFormat="0" applyFill="0" applyAlignment="0" applyProtection="0">
      <alignment vertical="center"/>
    </xf>
    <xf numFmtId="0" fontId="40" fillId="17" borderId="0" applyNumberFormat="0" applyBorder="0" applyAlignment="0" applyProtection="0">
      <alignment vertical="center"/>
    </xf>
    <xf numFmtId="49" fontId="0" fillId="0" borderId="0" applyFont="0" applyFill="0" applyBorder="0" applyAlignment="0" applyProtection="0"/>
    <xf numFmtId="180" fontId="0" fillId="0" borderId="0">
      <protection locked="0"/>
    </xf>
    <xf numFmtId="0" fontId="106" fillId="6" borderId="0" applyNumberFormat="0" applyBorder="0" applyAlignment="0" applyProtection="0">
      <alignment vertical="center"/>
    </xf>
    <xf numFmtId="0" fontId="51" fillId="0" borderId="0"/>
    <xf numFmtId="43" fontId="0" fillId="0" borderId="0" applyFont="0" applyFill="0" applyBorder="0" applyAlignment="0" applyProtection="0"/>
    <xf numFmtId="0" fontId="73" fillId="0" borderId="0"/>
    <xf numFmtId="0" fontId="73" fillId="0" borderId="0"/>
    <xf numFmtId="0" fontId="53" fillId="18" borderId="15">
      <protection locked="0"/>
    </xf>
    <xf numFmtId="0" fontId="0" fillId="0" borderId="0"/>
    <xf numFmtId="0" fontId="51" fillId="0" borderId="0"/>
    <xf numFmtId="0" fontId="51" fillId="0" borderId="0" applyNumberFormat="0" applyFill="0" applyBorder="0" applyAlignment="0" applyProtection="0"/>
    <xf numFmtId="0" fontId="0" fillId="0" borderId="0"/>
    <xf numFmtId="0" fontId="105" fillId="0" borderId="0">
      <alignment horizontal="center" vertical="center"/>
    </xf>
    <xf numFmtId="0" fontId="64" fillId="0" borderId="0"/>
    <xf numFmtId="0" fontId="51" fillId="0" borderId="0"/>
    <xf numFmtId="0" fontId="0" fillId="0" borderId="0"/>
    <xf numFmtId="0" fontId="47" fillId="51" borderId="0" applyNumberFormat="0" applyBorder="0" applyAlignment="0" applyProtection="0"/>
    <xf numFmtId="0" fontId="51" fillId="0" borderId="0"/>
    <xf numFmtId="195" fontId="0" fillId="0" borderId="0" applyFill="0" applyBorder="0" applyAlignment="0"/>
    <xf numFmtId="0" fontId="53" fillId="0" borderId="0"/>
    <xf numFmtId="0" fontId="51" fillId="0" borderId="0"/>
    <xf numFmtId="0" fontId="81" fillId="24" borderId="0" applyNumberFormat="0" applyBorder="0" applyAlignment="0" applyProtection="0">
      <alignment vertical="center"/>
    </xf>
    <xf numFmtId="0" fontId="50" fillId="55" borderId="0" applyNumberFormat="0" applyBorder="0" applyAlignment="0" applyProtection="0"/>
    <xf numFmtId="0" fontId="53" fillId="0" borderId="0"/>
    <xf numFmtId="0" fontId="93" fillId="12" borderId="0" applyNumberFormat="0" applyBorder="0" applyAlignment="0" applyProtection="0">
      <alignment vertical="center"/>
    </xf>
    <xf numFmtId="0" fontId="53" fillId="0" borderId="0" applyFont="0" applyFill="0" applyBorder="0" applyAlignment="0" applyProtection="0"/>
    <xf numFmtId="0" fontId="69" fillId="6" borderId="0" applyNumberFormat="0" applyBorder="0" applyAlignment="0" applyProtection="0">
      <alignment vertical="center"/>
    </xf>
    <xf numFmtId="0" fontId="50" fillId="56" borderId="0" applyNumberFormat="0" applyBorder="0" applyAlignment="0" applyProtection="0"/>
    <xf numFmtId="0" fontId="115" fillId="0" borderId="0"/>
    <xf numFmtId="0" fontId="87" fillId="0" borderId="0">
      <alignment vertical="top"/>
    </xf>
    <xf numFmtId="0" fontId="0" fillId="0" borderId="0"/>
    <xf numFmtId="0" fontId="115" fillId="0" borderId="0"/>
    <xf numFmtId="0" fontId="40" fillId="48" borderId="0" applyNumberFormat="0" applyBorder="0" applyAlignment="0" applyProtection="0">
      <alignment vertical="center"/>
    </xf>
    <xf numFmtId="0" fontId="73" fillId="0" borderId="0"/>
    <xf numFmtId="0" fontId="51" fillId="0" borderId="0"/>
    <xf numFmtId="0" fontId="40" fillId="23" borderId="0" applyNumberFormat="0" applyBorder="0" applyAlignment="0" applyProtection="0">
      <alignment vertical="center"/>
    </xf>
    <xf numFmtId="0" fontId="51" fillId="0" borderId="0"/>
    <xf numFmtId="0" fontId="0" fillId="0" borderId="0"/>
    <xf numFmtId="0" fontId="51" fillId="0" borderId="0"/>
    <xf numFmtId="0" fontId="112" fillId="57" borderId="0" applyNumberFormat="0" applyBorder="0" applyAlignment="0" applyProtection="0">
      <alignment vertical="center"/>
    </xf>
    <xf numFmtId="0" fontId="51" fillId="0" borderId="0"/>
    <xf numFmtId="9" fontId="100" fillId="0" borderId="0" applyFont="0" applyFill="0" applyBorder="0" applyAlignment="0" applyProtection="0"/>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51" fillId="0" borderId="0"/>
    <xf numFmtId="0" fontId="51" fillId="0" borderId="0"/>
    <xf numFmtId="0" fontId="40" fillId="24" borderId="0" applyNumberFormat="0" applyBorder="0" applyAlignment="0" applyProtection="0">
      <alignment vertical="center"/>
    </xf>
    <xf numFmtId="212" fontId="0" fillId="0" borderId="0" applyFont="0" applyFill="0" applyBorder="0" applyAlignment="0" applyProtection="0"/>
    <xf numFmtId="0" fontId="0" fillId="0" borderId="0"/>
    <xf numFmtId="0" fontId="51" fillId="0" borderId="0"/>
    <xf numFmtId="0" fontId="0" fillId="0" borderId="0"/>
    <xf numFmtId="203" fontId="0" fillId="0" borderId="0" applyFont="0" applyFill="0" applyBorder="0" applyAlignment="0" applyProtection="0"/>
    <xf numFmtId="4" fontId="123" fillId="0" borderId="0">
      <alignment horizontal="right"/>
    </xf>
    <xf numFmtId="0" fontId="0" fillId="0" borderId="0">
      <protection locked="0"/>
    </xf>
    <xf numFmtId="0" fontId="0" fillId="0" borderId="0">
      <protection locked="0"/>
    </xf>
    <xf numFmtId="0" fontId="0" fillId="0" borderId="0">
      <protection locked="0"/>
    </xf>
    <xf numFmtId="0" fontId="53" fillId="58" borderId="0" applyNumberFormat="0" applyBorder="0" applyAlignment="0" applyProtection="0"/>
    <xf numFmtId="0" fontId="0" fillId="0" borderId="0">
      <protection locked="0"/>
    </xf>
    <xf numFmtId="0" fontId="0" fillId="0" borderId="0"/>
    <xf numFmtId="0" fontId="0" fillId="0" borderId="0">
      <protection locked="0"/>
    </xf>
    <xf numFmtId="0" fontId="0" fillId="0" borderId="0">
      <protection locked="0"/>
    </xf>
    <xf numFmtId="182" fontId="100" fillId="0" borderId="0"/>
    <xf numFmtId="0" fontId="0" fillId="0" borderId="0">
      <protection locked="0"/>
    </xf>
    <xf numFmtId="0" fontId="53" fillId="0" borderId="0">
      <alignment vertical="center"/>
    </xf>
    <xf numFmtId="180" fontId="0" fillId="0" borderId="0">
      <protection locked="0"/>
    </xf>
    <xf numFmtId="0" fontId="0" fillId="0" borderId="0">
      <protection locked="0"/>
    </xf>
    <xf numFmtId="0" fontId="97" fillId="46" borderId="0" applyNumberFormat="0" applyBorder="0" applyAlignment="0" applyProtection="0">
      <alignment vertical="center"/>
    </xf>
    <xf numFmtId="193" fontId="100" fillId="0" borderId="0" applyFill="0" applyBorder="0" applyProtection="0">
      <alignment horizontal="right"/>
    </xf>
    <xf numFmtId="0" fontId="0" fillId="0" borderId="0">
      <protection locked="0"/>
    </xf>
    <xf numFmtId="0" fontId="112" fillId="59" borderId="0" applyNumberFormat="0" applyBorder="0" applyAlignment="0" applyProtection="0">
      <alignment vertical="center"/>
    </xf>
    <xf numFmtId="0" fontId="63" fillId="60" borderId="0" applyNumberFormat="0" applyBorder="0" applyAlignment="0" applyProtection="0">
      <alignment vertical="center"/>
    </xf>
    <xf numFmtId="0" fontId="56" fillId="12" borderId="0" applyNumberFormat="0" applyBorder="0" applyAlignment="0" applyProtection="0">
      <alignment vertical="center"/>
    </xf>
    <xf numFmtId="0" fontId="0" fillId="0" borderId="0">
      <protection locked="0"/>
    </xf>
    <xf numFmtId="0" fontId="0" fillId="0" borderId="0"/>
    <xf numFmtId="0" fontId="0" fillId="0" borderId="0"/>
    <xf numFmtId="195" fontId="0" fillId="0" borderId="0" applyFont="0" applyFill="0" applyBorder="0" applyAlignment="0" applyProtection="0"/>
    <xf numFmtId="191" fontId="91" fillId="0" borderId="0" applyFont="0" applyFill="0" applyBorder="0" applyAlignment="0" applyProtection="0"/>
    <xf numFmtId="0" fontId="66" fillId="12" borderId="0" applyNumberFormat="0" applyBorder="0" applyAlignment="0" applyProtection="0">
      <alignment vertical="center"/>
    </xf>
    <xf numFmtId="0" fontId="0" fillId="0" borderId="0"/>
    <xf numFmtId="213" fontId="51" fillId="0" borderId="0" applyFont="0" applyFill="0" applyBorder="0" applyAlignment="0" applyProtection="0"/>
    <xf numFmtId="0" fontId="0" fillId="0" borderId="0"/>
    <xf numFmtId="0" fontId="53" fillId="0" borderId="0">
      <alignment vertical="center"/>
    </xf>
    <xf numFmtId="0" fontId="0" fillId="0" borderId="0"/>
    <xf numFmtId="0" fontId="64" fillId="14" borderId="0" applyNumberFormat="0" applyBorder="0" applyAlignment="0" applyProtection="0">
      <alignment vertical="center"/>
    </xf>
    <xf numFmtId="0" fontId="0" fillId="0" borderId="0"/>
    <xf numFmtId="0" fontId="111" fillId="17" borderId="0" applyNumberFormat="0" applyBorder="0" applyAlignment="0" applyProtection="0">
      <alignment vertical="center"/>
    </xf>
    <xf numFmtId="0" fontId="35" fillId="61" borderId="1"/>
    <xf numFmtId="0" fontId="0" fillId="0" borderId="0"/>
    <xf numFmtId="0" fontId="64" fillId="12" borderId="0" applyNumberFormat="0" applyBorder="0" applyAlignment="0" applyProtection="0">
      <alignment vertical="center"/>
    </xf>
    <xf numFmtId="0" fontId="0" fillId="0" borderId="0"/>
    <xf numFmtId="0" fontId="0" fillId="0" borderId="0"/>
    <xf numFmtId="0" fontId="47" fillId="51" borderId="0" applyNumberFormat="0" applyBorder="0" applyAlignment="0" applyProtection="0"/>
    <xf numFmtId="0" fontId="0" fillId="0" borderId="0"/>
    <xf numFmtId="43" fontId="64" fillId="0" borderId="0" applyFont="0" applyFill="0" applyBorder="0" applyAlignment="0" applyProtection="0">
      <alignment vertical="center"/>
    </xf>
    <xf numFmtId="0" fontId="0" fillId="0" borderId="0">
      <protection locked="0"/>
    </xf>
    <xf numFmtId="0" fontId="0" fillId="0" borderId="0">
      <protection locked="0"/>
    </xf>
    <xf numFmtId="205" fontId="0" fillId="0" borderId="0" applyFont="0" applyFill="0" applyProtection="0"/>
    <xf numFmtId="0" fontId="0" fillId="0" borderId="0">
      <protection locked="0"/>
    </xf>
    <xf numFmtId="0" fontId="73" fillId="0" borderId="0"/>
    <xf numFmtId="0" fontId="56" fillId="12" borderId="0" applyNumberFormat="0" applyBorder="0" applyAlignment="0" applyProtection="0">
      <alignment vertical="center"/>
    </xf>
    <xf numFmtId="0" fontId="0" fillId="0" borderId="0"/>
    <xf numFmtId="0" fontId="51" fillId="0" borderId="0"/>
    <xf numFmtId="0" fontId="51" fillId="0" borderId="0"/>
    <xf numFmtId="0" fontId="0" fillId="0" borderId="0"/>
    <xf numFmtId="0" fontId="0" fillId="0" borderId="0">
      <protection locked="0"/>
    </xf>
    <xf numFmtId="0" fontId="0" fillId="0" borderId="0">
      <protection locked="0"/>
    </xf>
    <xf numFmtId="0" fontId="73" fillId="0" borderId="0"/>
    <xf numFmtId="0" fontId="0" fillId="0" borderId="0"/>
    <xf numFmtId="0" fontId="51" fillId="0" borderId="0"/>
    <xf numFmtId="199" fontId="53" fillId="62" borderId="0"/>
    <xf numFmtId="0" fontId="60" fillId="0" borderId="0"/>
    <xf numFmtId="0" fontId="124" fillId="58" borderId="0" applyNumberFormat="0"/>
    <xf numFmtId="0" fontId="0" fillId="0" borderId="0">
      <protection locked="0"/>
    </xf>
    <xf numFmtId="0" fontId="56" fillId="12" borderId="0" applyNumberFormat="0" applyBorder="0" applyAlignment="0" applyProtection="0">
      <alignment vertical="center"/>
    </xf>
    <xf numFmtId="0" fontId="60" fillId="0" borderId="0"/>
    <xf numFmtId="0" fontId="0" fillId="0" borderId="0">
      <protection locked="0"/>
    </xf>
    <xf numFmtId="0" fontId="0" fillId="0" borderId="0"/>
    <xf numFmtId="0" fontId="64" fillId="0" borderId="0">
      <alignment vertical="center"/>
    </xf>
    <xf numFmtId="0" fontId="51" fillId="0" borderId="0"/>
    <xf numFmtId="0" fontId="112" fillId="60" borderId="0" applyNumberFormat="0" applyBorder="0" applyAlignment="0" applyProtection="0">
      <alignment vertical="center"/>
    </xf>
    <xf numFmtId="0" fontId="0" fillId="0" borderId="0">
      <protection locked="0"/>
    </xf>
    <xf numFmtId="0" fontId="63" fillId="14" borderId="0" applyNumberFormat="0" applyBorder="0" applyAlignment="0" applyProtection="0">
      <alignment vertical="center"/>
    </xf>
    <xf numFmtId="0" fontId="125" fillId="63" borderId="0" applyNumberFormat="0" applyBorder="0" applyAlignment="0" applyProtection="0"/>
    <xf numFmtId="0" fontId="73" fillId="0" borderId="0"/>
    <xf numFmtId="0" fontId="51" fillId="0" borderId="0"/>
    <xf numFmtId="0" fontId="0" fillId="0" borderId="0"/>
    <xf numFmtId="0" fontId="60" fillId="0" borderId="0"/>
    <xf numFmtId="0" fontId="0" fillId="0" borderId="0"/>
    <xf numFmtId="0" fontId="55" fillId="64" borderId="0" applyNumberFormat="0" applyBorder="0" applyAlignment="0" applyProtection="0"/>
    <xf numFmtId="0" fontId="0" fillId="0" borderId="0"/>
    <xf numFmtId="0" fontId="51" fillId="0" borderId="0"/>
    <xf numFmtId="0" fontId="64" fillId="6" borderId="0" applyNumberFormat="0" applyBorder="0" applyAlignment="0" applyProtection="0">
      <alignment vertical="center"/>
    </xf>
    <xf numFmtId="0" fontId="0" fillId="0" borderId="0"/>
    <xf numFmtId="200" fontId="53" fillId="0" borderId="0" applyFont="0" applyFill="0" applyBorder="0" applyAlignment="0" applyProtection="0"/>
    <xf numFmtId="0" fontId="0" fillId="0" borderId="0"/>
    <xf numFmtId="0" fontId="0" fillId="0" borderId="0">
      <protection locked="0"/>
    </xf>
    <xf numFmtId="0" fontId="73" fillId="0" borderId="0"/>
    <xf numFmtId="0" fontId="53" fillId="17" borderId="0" applyNumberFormat="0" applyBorder="0" applyAlignment="0" applyProtection="0">
      <alignment vertical="center"/>
    </xf>
    <xf numFmtId="0" fontId="51" fillId="0" borderId="0"/>
    <xf numFmtId="207" fontId="126" fillId="0" borderId="0"/>
    <xf numFmtId="0" fontId="87" fillId="0" borderId="0">
      <alignment vertical="top"/>
    </xf>
    <xf numFmtId="0" fontId="0" fillId="0" borderId="0"/>
    <xf numFmtId="0" fontId="55" fillId="65" borderId="0" applyNumberFormat="0" applyBorder="0" applyAlignment="0" applyProtection="0"/>
    <xf numFmtId="0" fontId="53" fillId="0" borderId="0">
      <alignment vertical="center"/>
    </xf>
    <xf numFmtId="0" fontId="60" fillId="0" borderId="0"/>
    <xf numFmtId="0" fontId="51" fillId="0" borderId="0"/>
    <xf numFmtId="0" fontId="0" fillId="0" borderId="0"/>
    <xf numFmtId="0" fontId="73" fillId="0" borderId="0"/>
    <xf numFmtId="0" fontId="51" fillId="0" borderId="0"/>
    <xf numFmtId="0" fontId="56" fillId="12" borderId="0" applyNumberFormat="0" applyBorder="0" applyAlignment="0" applyProtection="0">
      <alignment vertical="center"/>
    </xf>
    <xf numFmtId="0" fontId="55" fillId="11" borderId="0" applyNumberFormat="0" applyBorder="0" applyAlignment="0" applyProtection="0"/>
    <xf numFmtId="0" fontId="51" fillId="0" borderId="0"/>
    <xf numFmtId="0" fontId="53" fillId="0" borderId="0">
      <alignment vertical="center"/>
      <protection locked="0"/>
    </xf>
    <xf numFmtId="0" fontId="0" fillId="0" borderId="0"/>
    <xf numFmtId="0" fontId="0" fillId="0" borderId="0"/>
    <xf numFmtId="0" fontId="35" fillId="9" borderId="1"/>
    <xf numFmtId="0" fontId="0" fillId="0" borderId="0"/>
    <xf numFmtId="0" fontId="112" fillId="20" borderId="0" applyNumberFormat="0" applyBorder="0" applyAlignment="0" applyProtection="0">
      <alignment vertical="center"/>
    </xf>
    <xf numFmtId="0" fontId="0" fillId="0" borderId="0">
      <protection locked="0"/>
    </xf>
    <xf numFmtId="4" fontId="62" fillId="0" borderId="0">
      <alignment horizontal="right"/>
    </xf>
    <xf numFmtId="0" fontId="51" fillId="0" borderId="0"/>
    <xf numFmtId="0" fontId="0" fillId="0" borderId="0"/>
    <xf numFmtId="0" fontId="63" fillId="66" borderId="0" applyNumberFormat="0" applyBorder="0" applyAlignment="0" applyProtection="0">
      <alignment vertical="center"/>
    </xf>
    <xf numFmtId="0" fontId="125" fillId="67" borderId="0" applyNumberFormat="0" applyBorder="0" applyAlignment="0" applyProtection="0"/>
    <xf numFmtId="179" fontId="0" fillId="0" borderId="0" applyFont="0" applyFill="0" applyBorder="0" applyAlignment="0" applyProtection="0"/>
    <xf numFmtId="211" fontId="100" fillId="0" borderId="0" applyFill="0" applyBorder="0" applyProtection="0">
      <alignment horizontal="right"/>
    </xf>
    <xf numFmtId="0" fontId="56" fillId="12" borderId="0" applyNumberFormat="0" applyBorder="0" applyAlignment="0" applyProtection="0">
      <alignment vertical="center"/>
    </xf>
    <xf numFmtId="201" fontId="100" fillId="0" borderId="0" applyFill="0" applyBorder="0" applyProtection="0">
      <alignment horizontal="right"/>
    </xf>
    <xf numFmtId="217" fontId="127" fillId="0" borderId="0" applyFill="0" applyBorder="0" applyProtection="0">
      <alignment horizontal="center"/>
    </xf>
    <xf numFmtId="218" fontId="127" fillId="0" borderId="0" applyFill="0" applyBorder="0" applyProtection="0">
      <alignment horizontal="center"/>
    </xf>
    <xf numFmtId="0" fontId="63" fillId="59" borderId="0" applyNumberFormat="0" applyBorder="0" applyAlignment="0" applyProtection="0">
      <alignment vertical="center"/>
    </xf>
    <xf numFmtId="14" fontId="49" fillId="0" borderId="0">
      <alignment horizontal="center" wrapText="1"/>
      <protection locked="0"/>
    </xf>
    <xf numFmtId="0" fontId="0" fillId="0" borderId="0"/>
    <xf numFmtId="184" fontId="100" fillId="0" borderId="0" applyFill="0" applyBorder="0" applyProtection="0">
      <alignment horizontal="right"/>
    </xf>
    <xf numFmtId="3" fontId="91" fillId="0" borderId="0" applyFont="0" applyFill="0" applyBorder="0" applyAlignment="0" applyProtection="0"/>
    <xf numFmtId="204" fontId="128" fillId="0" borderId="0" applyFill="0" applyBorder="0" applyProtection="0">
      <alignment horizontal="right"/>
    </xf>
    <xf numFmtId="0" fontId="56" fillId="12" borderId="0" applyNumberFormat="0" applyBorder="0" applyAlignment="0" applyProtection="0">
      <alignment vertical="center"/>
    </xf>
    <xf numFmtId="202" fontId="100" fillId="0" borderId="0" applyFill="0" applyBorder="0" applyProtection="0">
      <alignment horizontal="right"/>
    </xf>
    <xf numFmtId="188" fontId="100" fillId="0" borderId="0" applyFill="0" applyBorder="0" applyProtection="0">
      <alignment horizontal="right"/>
    </xf>
    <xf numFmtId="0" fontId="53" fillId="0" borderId="0"/>
    <xf numFmtId="0" fontId="48" fillId="0" borderId="0"/>
    <xf numFmtId="0" fontId="64" fillId="24" borderId="0" applyNumberFormat="0" applyBorder="0" applyAlignment="0" applyProtection="0">
      <alignment vertical="center"/>
    </xf>
    <xf numFmtId="0" fontId="64" fillId="23" borderId="0" applyNumberFormat="0" applyBorder="0" applyAlignment="0" applyProtection="0">
      <alignment vertical="center"/>
    </xf>
    <xf numFmtId="0" fontId="120" fillId="18" borderId="15">
      <protection locked="0"/>
    </xf>
    <xf numFmtId="0" fontId="40" fillId="54" borderId="0" applyNumberFormat="0" applyBorder="0" applyAlignment="0" applyProtection="0">
      <alignment vertical="center"/>
    </xf>
    <xf numFmtId="0" fontId="56" fillId="12" borderId="0" applyNumberFormat="0" applyBorder="0" applyAlignment="0" applyProtection="0">
      <alignment vertical="center"/>
    </xf>
    <xf numFmtId="0" fontId="64" fillId="54" borderId="0" applyNumberFormat="0" applyBorder="0" applyAlignment="0" applyProtection="0">
      <alignment vertical="center"/>
    </xf>
    <xf numFmtId="0" fontId="40" fillId="12" borderId="0" applyNumberFormat="0" applyBorder="0" applyAlignment="0" applyProtection="0">
      <alignment vertical="center"/>
    </xf>
    <xf numFmtId="216" fontId="53" fillId="0" borderId="0" applyFont="0" applyFill="0" applyBorder="0" applyAlignment="0" applyProtection="0"/>
    <xf numFmtId="0" fontId="64" fillId="24" borderId="0" applyNumberFormat="0" applyBorder="0" applyAlignment="0" applyProtection="0">
      <alignment vertical="center"/>
    </xf>
    <xf numFmtId="0" fontId="40" fillId="6" borderId="0" applyNumberFormat="0" applyBorder="0" applyAlignment="0" applyProtection="0">
      <alignment vertical="center"/>
    </xf>
    <xf numFmtId="0" fontId="53" fillId="0" borderId="0">
      <alignment vertical="center"/>
    </xf>
    <xf numFmtId="199" fontId="53" fillId="62" borderId="0"/>
    <xf numFmtId="0" fontId="64" fillId="6" borderId="0" applyNumberFormat="0" applyBorder="0" applyAlignment="0" applyProtection="0">
      <alignment vertical="center"/>
    </xf>
    <xf numFmtId="0" fontId="56" fillId="12" borderId="0" applyNumberFormat="0" applyBorder="0" applyAlignment="0" applyProtection="0">
      <alignment vertical="center"/>
    </xf>
    <xf numFmtId="0" fontId="64" fillId="23" borderId="0" applyNumberFormat="0" applyBorder="0" applyAlignment="0" applyProtection="0">
      <alignment vertical="center"/>
    </xf>
    <xf numFmtId="0" fontId="111" fillId="17" borderId="0" applyNumberFormat="0" applyBorder="0" applyAlignment="0" applyProtection="0">
      <alignment vertical="center"/>
    </xf>
    <xf numFmtId="0" fontId="64" fillId="68" borderId="0" applyNumberFormat="0" applyBorder="0" applyAlignment="0" applyProtection="0">
      <alignment vertical="center"/>
    </xf>
    <xf numFmtId="0" fontId="64" fillId="48" borderId="0" applyNumberFormat="0" applyBorder="0" applyAlignment="0" applyProtection="0">
      <alignment vertical="center"/>
    </xf>
    <xf numFmtId="0" fontId="64" fillId="24" borderId="0" applyNumberFormat="0" applyBorder="0" applyAlignment="0" applyProtection="0">
      <alignment vertical="center"/>
    </xf>
    <xf numFmtId="221" fontId="0" fillId="0" borderId="0"/>
    <xf numFmtId="0" fontId="129" fillId="0" borderId="0" applyNumberFormat="0" applyFill="0" applyBorder="0" applyAlignment="0" applyProtection="0">
      <alignment vertical="center"/>
    </xf>
    <xf numFmtId="0" fontId="64" fillId="68" borderId="0" applyNumberFormat="0" applyBorder="0" applyAlignment="0" applyProtection="0">
      <alignment vertical="center"/>
    </xf>
    <xf numFmtId="0" fontId="130" fillId="0" borderId="0" applyNumberFormat="0" applyFill="0" applyBorder="0" applyAlignment="0" applyProtection="0">
      <alignment vertical="center"/>
    </xf>
    <xf numFmtId="0" fontId="64" fillId="28" borderId="0" applyNumberFormat="0" applyBorder="0" applyAlignment="0" applyProtection="0">
      <alignment vertical="center"/>
    </xf>
    <xf numFmtId="0" fontId="40" fillId="68" borderId="0" applyNumberFormat="0" applyBorder="0" applyAlignment="0" applyProtection="0">
      <alignment vertical="center"/>
    </xf>
    <xf numFmtId="0" fontId="81" fillId="24" borderId="0" applyNumberFormat="0" applyBorder="0" applyAlignment="0" applyProtection="0">
      <alignment vertical="center"/>
    </xf>
    <xf numFmtId="0" fontId="55" fillId="64" borderId="0" applyNumberFormat="0" applyBorder="0" applyAlignment="0" applyProtection="0"/>
    <xf numFmtId="0" fontId="53" fillId="0" borderId="0">
      <alignment vertical="center"/>
    </xf>
    <xf numFmtId="0" fontId="64" fillId="68" borderId="0" applyNumberFormat="0" applyBorder="0" applyAlignment="0" applyProtection="0">
      <alignment vertical="center"/>
    </xf>
    <xf numFmtId="0" fontId="40" fillId="14" borderId="0" applyNumberFormat="0" applyBorder="0" applyAlignment="0" applyProtection="0">
      <alignment vertical="center"/>
    </xf>
    <xf numFmtId="0" fontId="64" fillId="48" borderId="0" applyNumberFormat="0" applyBorder="0" applyAlignment="0" applyProtection="0">
      <alignment vertical="center"/>
    </xf>
    <xf numFmtId="37" fontId="90" fillId="0" borderId="0" applyFont="0" applyFill="0" applyBorder="0" applyAlignment="0" applyProtection="0"/>
    <xf numFmtId="0" fontId="64" fillId="24" borderId="0" applyNumberFormat="0" applyBorder="0" applyAlignment="0" applyProtection="0">
      <alignment vertical="center"/>
    </xf>
    <xf numFmtId="0" fontId="111" fillId="17" borderId="0" applyNumberFormat="0" applyBorder="0" applyAlignment="0" applyProtection="0">
      <alignment vertical="center"/>
    </xf>
    <xf numFmtId="0" fontId="40" fillId="68" borderId="0" applyNumberFormat="0" applyBorder="0" applyAlignment="0" applyProtection="0">
      <alignment vertical="center"/>
    </xf>
    <xf numFmtId="0" fontId="64" fillId="68" borderId="0" applyNumberFormat="0" applyBorder="0" applyAlignment="0" applyProtection="0">
      <alignment vertical="center"/>
    </xf>
    <xf numFmtId="0" fontId="111" fillId="17" borderId="0" applyNumberFormat="0" applyBorder="0" applyAlignment="0" applyProtection="0">
      <alignment vertical="center"/>
    </xf>
    <xf numFmtId="0" fontId="40" fillId="28" borderId="0" applyNumberFormat="0" applyBorder="0" applyAlignment="0" applyProtection="0">
      <alignment vertical="center"/>
    </xf>
    <xf numFmtId="0" fontId="64" fillId="28" borderId="0" applyNumberFormat="0" applyBorder="0" applyAlignment="0" applyProtection="0">
      <alignment vertical="center"/>
    </xf>
    <xf numFmtId="0" fontId="63" fillId="48" borderId="0" applyNumberFormat="0" applyBorder="0" applyAlignment="0" applyProtection="0">
      <alignment vertical="center"/>
    </xf>
    <xf numFmtId="0" fontId="63" fillId="59" borderId="0" applyNumberFormat="0" applyBorder="0" applyAlignment="0" applyProtection="0">
      <alignment vertical="center"/>
    </xf>
    <xf numFmtId="0" fontId="63" fillId="50" borderId="0" applyNumberFormat="0" applyBorder="0" applyAlignment="0" applyProtection="0">
      <alignment vertical="center"/>
    </xf>
    <xf numFmtId="0" fontId="111" fillId="17" borderId="0" applyNumberFormat="0" applyBorder="0" applyAlignment="0" applyProtection="0">
      <alignment vertical="center"/>
    </xf>
    <xf numFmtId="0" fontId="114" fillId="12" borderId="0" applyNumberFormat="0" applyBorder="0" applyAlignment="0" applyProtection="0">
      <alignment vertical="center"/>
    </xf>
    <xf numFmtId="0" fontId="120" fillId="18" borderId="15">
      <protection locked="0"/>
    </xf>
    <xf numFmtId="0" fontId="84" fillId="0" borderId="0" applyNumberFormat="0" applyFill="0" applyBorder="0" applyAlignment="0" applyProtection="0">
      <alignment vertical="center"/>
    </xf>
    <xf numFmtId="0" fontId="0" fillId="0" borderId="32" applyNumberFormat="0" applyFill="0" applyProtection="0">
      <alignment horizontal="left"/>
    </xf>
    <xf numFmtId="0" fontId="112" fillId="66" borderId="0" applyNumberFormat="0" applyBorder="0" applyAlignment="0" applyProtection="0">
      <alignment vertical="center"/>
    </xf>
    <xf numFmtId="0" fontId="63" fillId="66" borderId="0" applyNumberFormat="0" applyBorder="0" applyAlignment="0" applyProtection="0">
      <alignment vertical="center"/>
    </xf>
    <xf numFmtId="41" fontId="131" fillId="0" borderId="0" applyFont="0" applyFill="0" applyBorder="0" applyAlignment="0" applyProtection="0"/>
    <xf numFmtId="0" fontId="112" fillId="14" borderId="0" applyNumberFormat="0" applyBorder="0" applyAlignment="0" applyProtection="0">
      <alignment vertical="center"/>
    </xf>
    <xf numFmtId="0" fontId="64" fillId="0" borderId="0">
      <alignment vertical="center"/>
    </xf>
    <xf numFmtId="0" fontId="53" fillId="60" borderId="0" applyNumberFormat="0" applyBorder="0" applyAlignment="0" applyProtection="0"/>
    <xf numFmtId="0" fontId="112" fillId="48" borderId="0" applyNumberFormat="0" applyBorder="0" applyAlignment="0" applyProtection="0">
      <alignment vertical="center"/>
    </xf>
    <xf numFmtId="0" fontId="97" fillId="46" borderId="0" applyNumberFormat="0" applyBorder="0" applyAlignment="0" applyProtection="0">
      <alignment vertical="center"/>
    </xf>
    <xf numFmtId="0" fontId="112" fillId="59" borderId="0" applyNumberFormat="0" applyBorder="0" applyAlignment="0" applyProtection="0">
      <alignment vertical="center"/>
    </xf>
    <xf numFmtId="0" fontId="63" fillId="59" borderId="0" applyNumberFormat="0" applyBorder="0" applyAlignment="0" applyProtection="0">
      <alignment vertical="center"/>
    </xf>
    <xf numFmtId="0" fontId="56" fillId="12" borderId="0" applyNumberFormat="0" applyBorder="0" applyAlignment="0" applyProtection="0">
      <alignment vertical="center"/>
    </xf>
    <xf numFmtId="0" fontId="112" fillId="60" borderId="0" applyNumberFormat="0" applyBorder="0" applyAlignment="0" applyProtection="0">
      <alignment vertical="center"/>
    </xf>
    <xf numFmtId="222" fontId="90" fillId="0" borderId="0" applyFont="0" applyFill="0" applyBorder="0" applyAlignment="0" applyProtection="0"/>
    <xf numFmtId="0" fontId="63" fillId="60" borderId="0" applyNumberFormat="0" applyBorder="0" applyAlignment="0" applyProtection="0">
      <alignment vertical="center"/>
    </xf>
    <xf numFmtId="0" fontId="63" fillId="50" borderId="0" applyNumberFormat="0" applyBorder="0" applyAlignment="0" applyProtection="0">
      <alignment vertical="center"/>
    </xf>
    <xf numFmtId="199" fontId="53" fillId="69" borderId="0"/>
    <xf numFmtId="0" fontId="73" fillId="0" borderId="0">
      <protection locked="0"/>
    </xf>
    <xf numFmtId="0" fontId="55" fillId="65" borderId="0" applyNumberFormat="0" applyBorder="0" applyAlignment="0" applyProtection="0"/>
    <xf numFmtId="0" fontId="69" fillId="17" borderId="0" applyNumberFormat="0" applyBorder="0" applyAlignment="0" applyProtection="0">
      <alignment vertical="center"/>
    </xf>
    <xf numFmtId="0" fontId="0" fillId="0" borderId="0" applyFont="0" applyFill="0" applyBorder="0" applyAlignment="0" applyProtection="0"/>
    <xf numFmtId="0" fontId="53" fillId="70" borderId="0" applyNumberFormat="0" applyBorder="0" applyAlignment="0" applyProtection="0"/>
    <xf numFmtId="0" fontId="106" fillId="6" borderId="0" applyNumberFormat="0" applyBorder="0" applyAlignment="0" applyProtection="0">
      <alignment vertical="center"/>
    </xf>
    <xf numFmtId="177" fontId="0" fillId="0" borderId="0"/>
    <xf numFmtId="0" fontId="50" fillId="52" borderId="0" applyNumberFormat="0" applyBorder="0" applyAlignment="0" applyProtection="0"/>
    <xf numFmtId="0" fontId="55" fillId="71" borderId="0" applyNumberFormat="0" applyBorder="0" applyAlignment="0" applyProtection="0"/>
    <xf numFmtId="0" fontId="53" fillId="72" borderId="0" applyNumberFormat="0" applyBorder="0" applyAlignment="0" applyProtection="0"/>
    <xf numFmtId="209" fontId="0" fillId="0" borderId="0" applyFont="0" applyFill="0" applyBorder="0" applyAlignment="0" applyProtection="0"/>
    <xf numFmtId="0" fontId="47" fillId="6" borderId="0" applyNumberFormat="0" applyBorder="0" applyAlignment="0" applyProtection="0">
      <alignment vertical="center"/>
    </xf>
    <xf numFmtId="0" fontId="50" fillId="51" borderId="0" applyNumberFormat="0" applyBorder="0" applyAlignment="0" applyProtection="0"/>
    <xf numFmtId="0" fontId="50" fillId="55" borderId="0" applyNumberFormat="0" applyBorder="0" applyAlignment="0" applyProtection="0"/>
    <xf numFmtId="195" fontId="0" fillId="0" borderId="0" applyFill="0" applyBorder="0" applyAlignment="0"/>
    <xf numFmtId="9" fontId="53" fillId="0" borderId="0" applyFont="0" applyFill="0" applyBorder="0" applyAlignment="0" applyProtection="0">
      <alignment vertical="center"/>
    </xf>
    <xf numFmtId="0" fontId="50" fillId="7" borderId="0" applyNumberFormat="0" applyBorder="0" applyAlignment="0" applyProtection="0"/>
    <xf numFmtId="0" fontId="55" fillId="73" borderId="0" applyNumberFormat="0" applyBorder="0" applyAlignment="0" applyProtection="0"/>
    <xf numFmtId="0" fontId="69" fillId="17" borderId="0" applyNumberFormat="0" applyBorder="0" applyAlignment="0" applyProtection="0">
      <alignment vertical="center"/>
    </xf>
    <xf numFmtId="0" fontId="50" fillId="55" borderId="0" applyNumberFormat="0" applyBorder="0" applyAlignment="0" applyProtection="0"/>
    <xf numFmtId="41" fontId="100" fillId="0" borderId="0" applyFont="0" applyFill="0" applyBorder="0" applyAlignment="0" applyProtection="0"/>
    <xf numFmtId="0" fontId="55" fillId="74" borderId="0" applyNumberFormat="0" applyBorder="0" applyAlignment="0" applyProtection="0"/>
    <xf numFmtId="0" fontId="50" fillId="52" borderId="0" applyNumberFormat="0" applyBorder="0" applyAlignment="0" applyProtection="0"/>
    <xf numFmtId="0" fontId="106" fillId="6" borderId="0" applyNumberFormat="0" applyBorder="0" applyAlignment="0" applyProtection="0">
      <alignment vertical="center"/>
    </xf>
    <xf numFmtId="0" fontId="50" fillId="75" borderId="0" applyNumberFormat="0" applyBorder="0" applyAlignment="0" applyProtection="0"/>
    <xf numFmtId="0" fontId="55" fillId="75" borderId="0" applyNumberFormat="0" applyBorder="0" applyAlignment="0" applyProtection="0"/>
    <xf numFmtId="0" fontId="56" fillId="12" borderId="0" applyNumberFormat="0" applyBorder="0" applyAlignment="0" applyProtection="0">
      <alignment vertical="center"/>
    </xf>
    <xf numFmtId="223" fontId="87" fillId="0" borderId="0" applyFill="0" applyBorder="0" applyAlignment="0"/>
    <xf numFmtId="197" fontId="51" fillId="0" borderId="0" applyFill="0" applyBorder="0" applyAlignment="0"/>
    <xf numFmtId="195" fontId="0" fillId="0" borderId="0" applyFill="0" applyBorder="0" applyAlignment="0"/>
    <xf numFmtId="186" fontId="0" fillId="0" borderId="0" applyFill="0" applyBorder="0" applyAlignment="0"/>
    <xf numFmtId="9" fontId="71" fillId="0" borderId="0" applyFont="0" applyFill="0" applyBorder="0" applyAlignment="0" applyProtection="0"/>
    <xf numFmtId="9" fontId="73" fillId="0" borderId="0" applyFont="0" applyFill="0" applyBorder="0" applyAlignment="0" applyProtection="0"/>
    <xf numFmtId="195" fontId="0" fillId="0" borderId="0" applyFill="0" applyBorder="0" applyAlignment="0"/>
    <xf numFmtId="25" fontId="71" fillId="0" borderId="0" applyFont="0" applyFill="0" applyBorder="0" applyAlignment="0" applyProtection="0"/>
    <xf numFmtId="0" fontId="92" fillId="9" borderId="12" applyNumberFormat="0" applyAlignment="0" applyProtection="0">
      <alignment vertical="center"/>
    </xf>
    <xf numFmtId="0" fontId="132" fillId="53" borderId="30" applyNumberFormat="0" applyAlignment="0" applyProtection="0">
      <alignment vertical="center"/>
    </xf>
    <xf numFmtId="0" fontId="53" fillId="0" borderId="0">
      <alignment vertical="center"/>
    </xf>
    <xf numFmtId="0" fontId="53" fillId="0" borderId="0">
      <alignment vertical="center"/>
    </xf>
    <xf numFmtId="0" fontId="133" fillId="0" borderId="33" applyNumberFormat="0" applyFill="0" applyProtection="0">
      <alignment horizontal="center"/>
    </xf>
    <xf numFmtId="0" fontId="134" fillId="0" borderId="0" applyFill="0" applyBorder="0">
      <alignment horizontal="right"/>
    </xf>
    <xf numFmtId="0" fontId="56" fillId="12" borderId="0" applyNumberFormat="0" applyBorder="0" applyAlignment="0" applyProtection="0">
      <alignment vertical="center"/>
    </xf>
    <xf numFmtId="0" fontId="51" fillId="0" borderId="0" applyFill="0" applyBorder="0">
      <alignment horizontal="right"/>
    </xf>
    <xf numFmtId="0" fontId="135" fillId="0" borderId="34"/>
    <xf numFmtId="177" fontId="0" fillId="0" borderId="0"/>
    <xf numFmtId="177" fontId="0" fillId="0" borderId="0"/>
    <xf numFmtId="177" fontId="0" fillId="0" borderId="0"/>
    <xf numFmtId="0" fontId="136" fillId="0" borderId="29" applyNumberFormat="0" applyFill="0" applyAlignment="0" applyProtection="0">
      <alignment vertical="center"/>
    </xf>
    <xf numFmtId="0" fontId="0" fillId="0" borderId="0"/>
    <xf numFmtId="41" fontId="0" fillId="0" borderId="0" applyFont="0" applyFill="0" applyBorder="0" applyAlignment="0" applyProtection="0"/>
    <xf numFmtId="190" fontId="0" fillId="0" borderId="0" applyFont="0" applyFill="0" applyBorder="0" applyAlignment="0" applyProtection="0"/>
    <xf numFmtId="0" fontId="60" fillId="0" borderId="0"/>
    <xf numFmtId="224" fontId="100" fillId="0" borderId="0"/>
    <xf numFmtId="220" fontId="90" fillId="0" borderId="0" applyFont="0" applyFill="0" applyBorder="0" applyAlignment="0" applyProtection="0"/>
    <xf numFmtId="190" fontId="0" fillId="0" borderId="0" applyFill="0" applyBorder="0" applyAlignment="0"/>
    <xf numFmtId="39" fontId="90" fillId="0" borderId="0" applyFont="0" applyFill="0" applyBorder="0" applyAlignment="0" applyProtection="0"/>
    <xf numFmtId="37" fontId="71" fillId="0" borderId="0" applyFont="0" applyFill="0" applyBorder="0" applyAlignment="0" applyProtection="0"/>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69" fillId="17" borderId="0" applyNumberFormat="0" applyBorder="0" applyAlignment="0" applyProtection="0">
      <alignment vertical="center"/>
    </xf>
    <xf numFmtId="0" fontId="137" fillId="0" borderId="0" applyProtection="0"/>
    <xf numFmtId="0" fontId="111" fillId="17" borderId="0" applyNumberFormat="0" applyBorder="0" applyAlignment="0" applyProtection="0">
      <alignment vertical="center"/>
    </xf>
    <xf numFmtId="0" fontId="0" fillId="0" borderId="0" applyFont="0" applyFill="0" applyBorder="0" applyAlignment="0" applyProtection="0"/>
    <xf numFmtId="0" fontId="56" fillId="12" borderId="0" applyNumberFormat="0" applyBorder="0" applyAlignment="0" applyProtection="0">
      <alignment vertical="center"/>
    </xf>
    <xf numFmtId="0" fontId="69" fillId="17" borderId="0" applyNumberFormat="0" applyBorder="0" applyAlignment="0" applyProtection="0">
      <alignment vertical="center"/>
    </xf>
    <xf numFmtId="190" fontId="0" fillId="0" borderId="0" applyFill="0" applyBorder="0" applyAlignment="0"/>
    <xf numFmtId="178" fontId="51" fillId="0" borderId="0" applyFont="0" applyFill="0" applyBorder="0" applyAlignment="0" applyProtection="0"/>
    <xf numFmtId="183" fontId="100" fillId="0" borderId="0"/>
    <xf numFmtId="0" fontId="56" fillId="12" borderId="0" applyNumberFormat="0" applyBorder="0" applyAlignment="0" applyProtection="0">
      <alignment vertical="center"/>
    </xf>
    <xf numFmtId="0" fontId="138" fillId="0" borderId="0" applyNumberFormat="0" applyAlignment="0">
      <alignment horizontal="left"/>
    </xf>
    <xf numFmtId="0" fontId="139" fillId="0" borderId="0" applyNumberFormat="0" applyAlignment="0"/>
    <xf numFmtId="9" fontId="53" fillId="0" borderId="0" applyFont="0" applyFill="0" applyBorder="0" applyAlignment="0" applyProtection="0">
      <alignment vertical="center"/>
    </xf>
    <xf numFmtId="225" fontId="90" fillId="0" borderId="0" applyFont="0" applyFill="0" applyBorder="0" applyAlignment="0" applyProtection="0"/>
    <xf numFmtId="0" fontId="0" fillId="0" borderId="0" applyFont="0" applyFill="0" applyBorder="0" applyAlignment="0" applyProtection="0"/>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14" fontId="87" fillId="0" borderId="0" applyFill="0" applyBorder="0" applyAlignment="0"/>
    <xf numFmtId="0" fontId="119" fillId="0" borderId="0"/>
    <xf numFmtId="15" fontId="91" fillId="0" borderId="0"/>
    <xf numFmtId="0" fontId="69" fillId="6" borderId="0" applyNumberFormat="0" applyBorder="0" applyAlignment="0" applyProtection="0">
      <alignment vertical="center"/>
    </xf>
    <xf numFmtId="226" fontId="100" fillId="0" borderId="0"/>
    <xf numFmtId="186" fontId="0" fillId="0" borderId="0" applyFill="0" applyBorder="0" applyAlignment="0"/>
    <xf numFmtId="195" fontId="0" fillId="0" borderId="0" applyFill="0" applyBorder="0" applyAlignment="0"/>
    <xf numFmtId="219" fontId="53" fillId="0" borderId="0" applyFont="0" applyFill="0" applyBorder="0" applyAlignment="0" applyProtection="0"/>
    <xf numFmtId="0" fontId="114" fillId="24" borderId="0" applyNumberFormat="0" applyBorder="0" applyAlignment="0" applyProtection="0">
      <alignment vertical="center"/>
    </xf>
    <xf numFmtId="0" fontId="140" fillId="0" borderId="0" applyNumberFormat="0" applyFill="0" applyBorder="0" applyAlignment="0" applyProtection="0">
      <alignment vertical="center"/>
    </xf>
    <xf numFmtId="0" fontId="112" fillId="76" borderId="0" applyNumberFormat="0" applyBorder="0" applyAlignment="0" applyProtection="0">
      <alignment vertical="center"/>
    </xf>
    <xf numFmtId="2" fontId="137" fillId="0" borderId="0" applyProtection="0"/>
    <xf numFmtId="185" fontId="119" fillId="0" borderId="0">
      <alignment horizontal="right"/>
    </xf>
    <xf numFmtId="0" fontId="0" fillId="0" borderId="0"/>
    <xf numFmtId="43" fontId="53" fillId="0" borderId="0" applyFont="0" applyFill="0" applyBorder="0" applyAlignment="0" applyProtection="0">
      <alignment vertical="center"/>
    </xf>
    <xf numFmtId="0" fontId="53" fillId="0" borderId="0">
      <alignment vertical="center"/>
    </xf>
    <xf numFmtId="0" fontId="69" fillId="17" borderId="0" applyNumberFormat="0" applyBorder="0" applyAlignment="0" applyProtection="0">
      <alignment vertical="center"/>
    </xf>
    <xf numFmtId="0" fontId="141" fillId="0" borderId="0">
      <alignment horizontal="left"/>
    </xf>
    <xf numFmtId="0" fontId="56" fillId="12" borderId="0" applyNumberFormat="0" applyBorder="0" applyAlignment="0" applyProtection="0">
      <alignment vertical="center"/>
    </xf>
    <xf numFmtId="43" fontId="100" fillId="0" borderId="0" applyFont="0" applyFill="0" applyBorder="0" applyAlignment="0" applyProtection="0"/>
    <xf numFmtId="0" fontId="101" fillId="0" borderId="35" applyNumberFormat="0" applyAlignment="0" applyProtection="0">
      <alignment horizontal="left" vertical="center"/>
    </xf>
    <xf numFmtId="0" fontId="142" fillId="0" borderId="0" applyProtection="0"/>
    <xf numFmtId="0" fontId="101" fillId="0" borderId="0" applyProtection="0"/>
    <xf numFmtId="0" fontId="56" fillId="12" borderId="0" applyNumberFormat="0" applyBorder="0" applyAlignment="0" applyProtection="0">
      <alignment vertical="center"/>
    </xf>
    <xf numFmtId="38" fontId="143" fillId="0" borderId="0"/>
    <xf numFmtId="0" fontId="56" fillId="24" borderId="0" applyNumberFormat="0" applyBorder="0" applyAlignment="0" applyProtection="0">
      <alignment vertical="center"/>
    </xf>
    <xf numFmtId="0" fontId="58" fillId="0" borderId="0" applyNumberFormat="0" applyFill="0" applyBorder="0" applyAlignment="0" applyProtection="0">
      <alignment vertical="top"/>
      <protection locked="0"/>
    </xf>
    <xf numFmtId="10" fontId="35" fillId="77" borderId="1" applyNumberFormat="0" applyBorder="0" applyAlignment="0" applyProtection="0"/>
    <xf numFmtId="220" fontId="144" fillId="62" borderId="0"/>
    <xf numFmtId="0" fontId="63" fillId="57" borderId="0" applyNumberFormat="0" applyBorder="0" applyAlignment="0" applyProtection="0">
      <alignment vertical="center"/>
    </xf>
    <xf numFmtId="0" fontId="0" fillId="0" borderId="0"/>
    <xf numFmtId="0" fontId="0" fillId="0" borderId="0"/>
    <xf numFmtId="0" fontId="53" fillId="46" borderId="12" applyNumberFormat="0" applyAlignment="0" applyProtection="0"/>
    <xf numFmtId="0" fontId="69" fillId="6" borderId="0" applyNumberFormat="0" applyBorder="0" applyAlignment="0" applyProtection="0">
      <alignment vertical="center"/>
    </xf>
    <xf numFmtId="0" fontId="64" fillId="77" borderId="36" applyNumberFormat="0" applyFont="0" applyAlignment="0" applyProtection="0">
      <alignment vertical="center"/>
    </xf>
    <xf numFmtId="0" fontId="53" fillId="54" borderId="0" applyNumberFormat="0" applyFont="0" applyBorder="0" applyAlignment="0" applyProtection="0">
      <alignment horizontal="right"/>
    </xf>
    <xf numFmtId="38" fontId="145" fillId="0" borderId="0"/>
    <xf numFmtId="0" fontId="69" fillId="6" borderId="0" applyNumberFormat="0" applyBorder="0" applyAlignment="0" applyProtection="0">
      <alignment vertical="center"/>
    </xf>
    <xf numFmtId="0" fontId="53" fillId="3" borderId="25" applyNumberFormat="0" applyAlignment="0" applyProtection="0"/>
    <xf numFmtId="0" fontId="69" fillId="17" borderId="0" applyNumberFormat="0" applyBorder="0" applyAlignment="0" applyProtection="0">
      <alignment vertical="center"/>
    </xf>
    <xf numFmtId="38" fontId="134" fillId="0" borderId="0"/>
    <xf numFmtId="0" fontId="100" fillId="0" borderId="0" applyNumberFormat="0" applyFont="0" applyFill="0" applyBorder="0" applyProtection="0">
      <alignment horizontal="left" vertical="center"/>
    </xf>
    <xf numFmtId="0" fontId="53" fillId="0" borderId="0" applyFont="0" applyFill="0">
      <alignment horizontal="fill"/>
    </xf>
    <xf numFmtId="0" fontId="0" fillId="0" borderId="0"/>
    <xf numFmtId="195" fontId="0" fillId="0" borderId="0" applyFill="0" applyBorder="0" applyAlignment="0"/>
    <xf numFmtId="0" fontId="137" fillId="0" borderId="37" applyProtection="0"/>
    <xf numFmtId="220" fontId="146" fillId="69" borderId="0"/>
    <xf numFmtId="0" fontId="53" fillId="0" borderId="0">
      <alignment vertical="center"/>
    </xf>
    <xf numFmtId="199" fontId="53" fillId="69" borderId="0"/>
    <xf numFmtId="0" fontId="106" fillId="17" borderId="0" applyNumberFormat="0" applyBorder="0" applyAlignment="0" applyProtection="0">
      <alignment vertical="center"/>
    </xf>
    <xf numFmtId="38" fontId="91" fillId="0" borderId="0" applyFont="0" applyFill="0" applyBorder="0" applyAlignment="0" applyProtection="0"/>
    <xf numFmtId="212" fontId="0" fillId="0" borderId="0" applyFont="0" applyFill="0" applyBorder="0" applyAlignment="0" applyProtection="0"/>
    <xf numFmtId="215" fontId="91" fillId="0" borderId="0" applyFont="0" applyFill="0" applyBorder="0" applyAlignment="0" applyProtection="0"/>
    <xf numFmtId="0" fontId="100" fillId="0" borderId="0"/>
    <xf numFmtId="37" fontId="147" fillId="0" borderId="0"/>
    <xf numFmtId="0" fontId="144" fillId="0" borderId="0"/>
    <xf numFmtId="0" fontId="64" fillId="77" borderId="36" applyNumberFormat="0" applyFont="0" applyAlignment="0" applyProtection="0">
      <alignment vertical="center"/>
    </xf>
    <xf numFmtId="0" fontId="148" fillId="9" borderId="25" applyNumberFormat="0" applyAlignment="0" applyProtection="0">
      <alignment vertical="center"/>
    </xf>
    <xf numFmtId="40" fontId="149" fillId="3" borderId="0">
      <alignment horizontal="right"/>
    </xf>
    <xf numFmtId="10" fontId="100" fillId="0" borderId="0" applyFont="0" applyFill="0" applyBorder="0" applyAlignment="0" applyProtection="0"/>
    <xf numFmtId="194" fontId="0" fillId="0" borderId="0" applyFont="0" applyFill="0" applyBorder="0" applyAlignment="0" applyProtection="0"/>
    <xf numFmtId="0" fontId="150" fillId="0" borderId="0" applyNumberFormat="0" applyFill="0" applyBorder="0" applyAlignment="0" applyProtection="0">
      <alignment vertical="center"/>
    </xf>
    <xf numFmtId="227" fontId="0" fillId="0" borderId="0" applyFont="0" applyFill="0" applyBorder="0" applyAlignment="0" applyProtection="0"/>
    <xf numFmtId="0" fontId="0" fillId="0" borderId="0"/>
    <xf numFmtId="10" fontId="0" fillId="0" borderId="0" applyFont="0" applyFill="0" applyBorder="0" applyAlignment="0" applyProtection="0"/>
    <xf numFmtId="0" fontId="69" fillId="6" borderId="0" applyNumberFormat="0" applyBorder="0" applyAlignment="0" applyProtection="0">
      <alignment vertical="center"/>
    </xf>
    <xf numFmtId="0" fontId="125" fillId="78" borderId="0" applyNumberFormat="0" applyBorder="0" applyAlignment="0" applyProtection="0"/>
    <xf numFmtId="190" fontId="0" fillId="0" borderId="0" applyFill="0" applyBorder="0" applyAlignment="0"/>
    <xf numFmtId="195" fontId="0" fillId="0" borderId="0" applyFill="0" applyBorder="0" applyAlignment="0"/>
    <xf numFmtId="15" fontId="91" fillId="0" borderId="0" applyFont="0" applyFill="0" applyBorder="0" applyAlignment="0" applyProtection="0"/>
    <xf numFmtId="4" fontId="91" fillId="0" borderId="0" applyFont="0" applyFill="0" applyBorder="0" applyAlignment="0" applyProtection="0"/>
    <xf numFmtId="0" fontId="151" fillId="0" borderId="34">
      <alignment horizontal="center"/>
    </xf>
    <xf numFmtId="0" fontId="110" fillId="49" borderId="0" applyNumberFormat="0" applyBorder="0" applyAlignment="0" applyProtection="0"/>
    <xf numFmtId="0" fontId="91" fillId="79" borderId="0" applyNumberFormat="0" applyFont="0" applyBorder="0" applyAlignment="0" applyProtection="0"/>
    <xf numFmtId="0" fontId="53" fillId="0" borderId="0" applyNumberFormat="0" applyFill="0" applyBorder="0" applyAlignment="0" applyProtection="0">
      <alignment horizontal="left"/>
    </xf>
    <xf numFmtId="229" fontId="53" fillId="0" borderId="0" applyNumberFormat="0" applyFill="0" applyBorder="0" applyAlignment="0" applyProtection="0">
      <alignment horizontal="left"/>
    </xf>
    <xf numFmtId="0" fontId="66" fillId="12" borderId="0" applyNumberFormat="0" applyBorder="0" applyAlignment="0" applyProtection="0">
      <alignment vertical="center"/>
    </xf>
    <xf numFmtId="0" fontId="151" fillId="0" borderId="0" applyNumberFormat="0" applyFill="0" applyBorder="0" applyAlignment="0" applyProtection="0"/>
    <xf numFmtId="0" fontId="152" fillId="0" borderId="0">
      <alignment horizontal="left"/>
    </xf>
    <xf numFmtId="43" fontId="35" fillId="0" borderId="38"/>
    <xf numFmtId="0" fontId="135" fillId="0" borderId="0"/>
    <xf numFmtId="0" fontId="144" fillId="0" borderId="0"/>
    <xf numFmtId="0" fontId="53" fillId="18" borderId="15">
      <protection locked="0"/>
    </xf>
    <xf numFmtId="0" fontId="120" fillId="18" borderId="15">
      <protection locked="0"/>
    </xf>
    <xf numFmtId="0" fontId="53" fillId="0" borderId="0">
      <alignment vertical="center"/>
    </xf>
    <xf numFmtId="0" fontId="120" fillId="18" borderId="15">
      <protection locked="0"/>
    </xf>
    <xf numFmtId="0" fontId="53" fillId="18" borderId="15">
      <protection locked="0"/>
    </xf>
    <xf numFmtId="0" fontId="53" fillId="18" borderId="15">
      <protection locked="0"/>
    </xf>
    <xf numFmtId="0" fontId="53" fillId="18" borderId="15">
      <protection locked="0"/>
    </xf>
    <xf numFmtId="0" fontId="153" fillId="0" borderId="0" applyNumberFormat="0" applyFill="0" applyBorder="0" applyAlignment="0" applyProtection="0"/>
    <xf numFmtId="49" fontId="87" fillId="0" borderId="0" applyFill="0" applyBorder="0" applyAlignment="0"/>
    <xf numFmtId="0" fontId="114" fillId="24" borderId="0" applyNumberFormat="0" applyBorder="0" applyAlignment="0" applyProtection="0">
      <alignment vertical="center"/>
    </xf>
    <xf numFmtId="230" fontId="87" fillId="0" borderId="0" applyFill="0" applyBorder="0" applyAlignment="0"/>
    <xf numFmtId="0" fontId="69" fillId="17" borderId="0" applyNumberFormat="0" applyBorder="0" applyAlignment="0" applyProtection="0">
      <alignment vertical="center"/>
    </xf>
    <xf numFmtId="206" fontId="0" fillId="0" borderId="0" applyFill="0" applyBorder="0" applyAlignment="0"/>
    <xf numFmtId="228" fontId="51" fillId="0" borderId="0" applyFont="0" applyFill="0" applyBorder="0" applyAlignment="0" applyProtection="0"/>
    <xf numFmtId="231" fontId="0" fillId="0" borderId="0" applyFont="0" applyFill="0" applyBorder="0" applyAlignment="0" applyProtection="0"/>
    <xf numFmtId="0" fontId="64" fillId="0" borderId="0">
      <alignment vertical="center"/>
    </xf>
    <xf numFmtId="0" fontId="64" fillId="0" borderId="0">
      <alignment vertical="center"/>
    </xf>
    <xf numFmtId="0" fontId="15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47" fillId="51" borderId="0" applyNumberFormat="0" applyBorder="0" applyAlignment="0" applyProtection="0"/>
    <xf numFmtId="9" fontId="154" fillId="0" borderId="0" applyFont="0" applyFill="0" applyBorder="0" applyAlignment="0" applyProtection="0"/>
    <xf numFmtId="0" fontId="69" fillId="17" borderId="0" applyNumberFormat="0" applyBorder="0" applyAlignment="0" applyProtection="0">
      <alignment vertical="center"/>
    </xf>
    <xf numFmtId="0" fontId="51" fillId="0" borderId="0"/>
    <xf numFmtId="0" fontId="0" fillId="0" borderId="0"/>
    <xf numFmtId="179" fontId="51" fillId="0" borderId="0" applyFont="0" applyFill="0" applyBorder="0" applyAlignment="0" applyProtection="0"/>
    <xf numFmtId="41" fontId="0" fillId="0" borderId="0" applyFont="0" applyFill="0" applyBorder="0" applyAlignment="0" applyProtection="0"/>
    <xf numFmtId="187" fontId="0" fillId="0" borderId="0" applyFont="0" applyFill="0" applyBorder="0" applyAlignment="0" applyProtection="0"/>
    <xf numFmtId="9" fontId="64"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0" fontId="111" fillId="17" borderId="0" applyNumberFormat="0" applyBorder="0" applyAlignment="0" applyProtection="0">
      <alignment vertical="center"/>
    </xf>
    <xf numFmtId="0" fontId="53" fillId="0" borderId="0">
      <alignment vertical="center"/>
    </xf>
    <xf numFmtId="0" fontId="53" fillId="0" borderId="0">
      <alignment vertical="center"/>
    </xf>
    <xf numFmtId="9" fontId="53" fillId="0" borderId="0" applyFont="0" applyFill="0" applyBorder="0" applyAlignment="0" applyProtection="0"/>
    <xf numFmtId="9" fontId="64" fillId="0" borderId="0" applyFont="0" applyFill="0" applyBorder="0" applyAlignment="0" applyProtection="0">
      <alignment vertical="center"/>
    </xf>
    <xf numFmtId="9" fontId="64" fillId="0" borderId="0" applyFont="0" applyFill="0" applyBorder="0" applyAlignment="0" applyProtection="0">
      <alignment vertical="center"/>
    </xf>
    <xf numFmtId="9" fontId="53" fillId="0" borderId="0" applyFont="0" applyFill="0" applyBorder="0" applyAlignment="0" applyProtection="0">
      <alignment vertical="center"/>
    </xf>
    <xf numFmtId="0" fontId="155" fillId="0" borderId="31" applyNumberFormat="0" applyFill="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0" fontId="156" fillId="0" borderId="22" applyNumberFormat="0" applyFill="0" applyAlignment="0" applyProtection="0">
      <alignment vertical="center"/>
    </xf>
    <xf numFmtId="232" fontId="0" fillId="0" borderId="0" applyFont="0" applyFill="0" applyBorder="0" applyAlignment="0" applyProtection="0"/>
    <xf numFmtId="0" fontId="0" fillId="0" borderId="32" applyNumberFormat="0" applyFill="0" applyProtection="0">
      <alignment horizontal="right"/>
    </xf>
    <xf numFmtId="0" fontId="157" fillId="0" borderId="0"/>
    <xf numFmtId="0" fontId="121" fillId="0" borderId="31" applyNumberFormat="0" applyFill="0" applyAlignment="0" applyProtection="0">
      <alignment vertical="center"/>
    </xf>
    <xf numFmtId="0" fontId="122" fillId="0" borderId="27" applyNumberFormat="0" applyFill="0" applyAlignment="0" applyProtection="0">
      <alignment vertical="center"/>
    </xf>
    <xf numFmtId="0" fontId="53" fillId="0" borderId="0" applyFont="0" applyBorder="0" applyAlignment="0">
      <alignment vertical="center"/>
    </xf>
    <xf numFmtId="0" fontId="84" fillId="0" borderId="22" applyNumberFormat="0" applyFill="0" applyAlignment="0" applyProtection="0">
      <alignment vertical="center"/>
    </xf>
    <xf numFmtId="0" fontId="96" fillId="17" borderId="0" applyNumberFormat="0" applyBorder="0" applyAlignment="0" applyProtection="0">
      <alignment vertical="center"/>
    </xf>
    <xf numFmtId="43" fontId="64" fillId="0" borderId="0" applyFont="0" applyFill="0" applyBorder="0" applyAlignment="0" applyProtection="0">
      <alignment vertical="center"/>
    </xf>
    <xf numFmtId="0" fontId="156" fillId="0" borderId="0" applyNumberFormat="0" applyFill="0" applyBorder="0" applyAlignment="0" applyProtection="0">
      <alignment vertical="center"/>
    </xf>
    <xf numFmtId="0" fontId="53" fillId="17" borderId="0" applyNumberFormat="0" applyBorder="0" applyAlignment="0" applyProtection="0">
      <alignment vertical="center"/>
    </xf>
    <xf numFmtId="43" fontId="53" fillId="0" borderId="0" applyFont="0" applyFill="0" applyBorder="0" applyAlignment="0" applyProtection="0">
      <alignment vertical="center"/>
    </xf>
    <xf numFmtId="0" fontId="84" fillId="0" borderId="0" applyNumberFormat="0" applyFill="0" applyBorder="0" applyAlignment="0" applyProtection="0">
      <alignment vertical="center"/>
    </xf>
    <xf numFmtId="0" fontId="111" fillId="17" borderId="0" applyNumberFormat="0" applyBorder="0" applyAlignment="0" applyProtection="0">
      <alignment vertical="center"/>
    </xf>
    <xf numFmtId="0" fontId="150" fillId="0" borderId="0" applyNumberFormat="0" applyFill="0" applyBorder="0" applyAlignment="0" applyProtection="0">
      <alignment vertical="center"/>
    </xf>
    <xf numFmtId="0" fontId="47" fillId="6" borderId="0" applyNumberFormat="0" applyBorder="0" applyAlignment="0" applyProtection="0">
      <alignment vertical="center"/>
    </xf>
    <xf numFmtId="0" fontId="158" fillId="0" borderId="32" applyNumberFormat="0" applyFill="0" applyProtection="0">
      <alignment horizontal="center"/>
    </xf>
    <xf numFmtId="4" fontId="115" fillId="0" borderId="0" applyFont="0" applyFill="0" applyBorder="0" applyAlignment="0" applyProtection="0"/>
    <xf numFmtId="0" fontId="159" fillId="0" borderId="0" applyNumberFormat="0" applyFill="0" applyBorder="0" applyAlignment="0" applyProtection="0"/>
    <xf numFmtId="0" fontId="160" fillId="0" borderId="13" applyNumberFormat="0" applyFill="0" applyProtection="0">
      <alignment horizontal="center"/>
    </xf>
    <xf numFmtId="0" fontId="0" fillId="0" borderId="0"/>
    <xf numFmtId="0" fontId="114" fillId="24" borderId="0" applyNumberFormat="0" applyBorder="0" applyAlignment="0" applyProtection="0">
      <alignment vertical="center"/>
    </xf>
    <xf numFmtId="0" fontId="81" fillId="24" borderId="0" applyNumberFormat="0" applyBorder="0" applyAlignment="0" applyProtection="0">
      <alignment vertical="center"/>
    </xf>
    <xf numFmtId="0" fontId="114" fillId="24" borderId="0" applyNumberFormat="0" applyBorder="0" applyAlignment="0" applyProtection="0">
      <alignment vertical="center"/>
    </xf>
    <xf numFmtId="0" fontId="53" fillId="0" borderId="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12" borderId="0" applyNumberFormat="0" applyBorder="0" applyAlignment="0" applyProtection="0">
      <alignment vertical="center"/>
    </xf>
    <xf numFmtId="0" fontId="66" fillId="12" borderId="0" applyNumberFormat="0" applyBorder="0" applyAlignment="0" applyProtection="0">
      <alignment vertical="center"/>
    </xf>
    <xf numFmtId="0" fontId="56" fillId="24" borderId="0" applyNumberFormat="0" applyBorder="0" applyAlignment="0" applyProtection="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0" fillId="0" borderId="0"/>
    <xf numFmtId="0" fontId="56" fillId="12" borderId="0" applyNumberFormat="0" applyBorder="0" applyAlignment="0" applyProtection="0">
      <alignment vertical="center"/>
    </xf>
    <xf numFmtId="0" fontId="53" fillId="0" borderId="0"/>
    <xf numFmtId="0" fontId="56" fillId="12" borderId="0" applyNumberFormat="0" applyBorder="0" applyAlignment="0" applyProtection="0">
      <alignment vertical="center"/>
    </xf>
    <xf numFmtId="0" fontId="53" fillId="0" borderId="0"/>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111" fillId="17"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81" fillId="12" borderId="0" applyNumberFormat="0" applyBorder="0" applyAlignment="0" applyProtection="0">
      <alignment vertical="center"/>
    </xf>
    <xf numFmtId="0" fontId="114" fillId="12" borderId="0" applyNumberFormat="0" applyBorder="0" applyAlignment="0" applyProtection="0">
      <alignment vertical="center"/>
    </xf>
    <xf numFmtId="0" fontId="56" fillId="12" borderId="0" applyNumberFormat="0" applyBorder="0" applyAlignment="0" applyProtection="0">
      <alignment vertical="center"/>
    </xf>
    <xf numFmtId="0" fontId="69" fillId="17" borderId="0" applyNumberFormat="0" applyBorder="0" applyAlignment="0" applyProtection="0">
      <alignment vertical="center"/>
    </xf>
    <xf numFmtId="0" fontId="114" fillId="12" borderId="0" applyNumberFormat="0" applyBorder="0" applyAlignment="0" applyProtection="0">
      <alignment vertical="center"/>
    </xf>
    <xf numFmtId="0" fontId="110" fillId="49" borderId="0" applyNumberFormat="0" applyBorder="0" applyAlignment="0" applyProtection="0"/>
    <xf numFmtId="0" fontId="110" fillId="49" borderId="0" applyNumberFormat="0" applyBorder="0" applyAlignment="0" applyProtection="0"/>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69" fillId="17" borderId="0" applyNumberFormat="0" applyBorder="0" applyAlignment="0" applyProtection="0">
      <alignment vertical="center"/>
    </xf>
    <xf numFmtId="0" fontId="114" fillId="12" borderId="0" applyNumberFormat="0" applyBorder="0" applyAlignment="0" applyProtection="0">
      <alignment vertical="center"/>
    </xf>
    <xf numFmtId="0" fontId="93" fillId="12" borderId="0" applyNumberFormat="0" applyBorder="0" applyAlignment="0" applyProtection="0">
      <alignment vertical="center"/>
    </xf>
    <xf numFmtId="0" fontId="53" fillId="12" borderId="0" applyNumberFormat="0" applyBorder="0" applyAlignment="0" applyProtection="0">
      <alignment vertical="center"/>
    </xf>
    <xf numFmtId="0" fontId="53" fillId="24" borderId="0" applyNumberFormat="0" applyBorder="0" applyAlignment="0" applyProtection="0">
      <alignment vertical="center"/>
    </xf>
    <xf numFmtId="0" fontId="53" fillId="12" borderId="0" applyNumberFormat="0" applyBorder="0" applyAlignment="0" applyProtection="0">
      <alignment vertical="center"/>
    </xf>
    <xf numFmtId="0" fontId="93" fillId="12" borderId="0" applyNumberFormat="0" applyBorder="0" applyAlignment="0" applyProtection="0">
      <alignment vertical="center"/>
    </xf>
    <xf numFmtId="0" fontId="93" fillId="12" borderId="0" applyNumberFormat="0" applyBorder="0" applyAlignment="0" applyProtection="0">
      <alignment vertical="center"/>
    </xf>
    <xf numFmtId="43" fontId="131" fillId="0" borderId="0" applyFont="0" applyFill="0" applyBorder="0" applyAlignment="0" applyProtection="0"/>
    <xf numFmtId="0" fontId="93" fillId="12" borderId="0" applyNumberFormat="0" applyBorder="0" applyAlignment="0" applyProtection="0">
      <alignment vertical="center"/>
    </xf>
    <xf numFmtId="0" fontId="114" fillId="12" borderId="0" applyNumberFormat="0" applyBorder="0" applyAlignment="0" applyProtection="0">
      <alignment vertical="center"/>
    </xf>
    <xf numFmtId="0" fontId="114" fillId="24" borderId="0" applyNumberFormat="0" applyBorder="0" applyAlignment="0" applyProtection="0">
      <alignment vertical="center"/>
    </xf>
    <xf numFmtId="0" fontId="53" fillId="0" borderId="0">
      <alignment vertical="center"/>
    </xf>
    <xf numFmtId="0" fontId="81" fillId="24" borderId="0" applyNumberFormat="0" applyBorder="0" applyAlignment="0" applyProtection="0">
      <alignment vertical="center"/>
    </xf>
    <xf numFmtId="0" fontId="53" fillId="12" borderId="0" applyNumberFormat="0" applyBorder="0" applyAlignment="0" applyProtection="0">
      <alignment vertical="center"/>
    </xf>
    <xf numFmtId="1" fontId="161" fillId="0" borderId="1">
      <alignment vertical="center"/>
      <protection locked="0"/>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69" fillId="17" borderId="0" applyNumberFormat="0" applyBorder="0" applyAlignment="0" applyProtection="0">
      <alignment vertical="center"/>
    </xf>
    <xf numFmtId="0" fontId="53" fillId="0" borderId="0">
      <alignment vertical="center"/>
    </xf>
    <xf numFmtId="0" fontId="162" fillId="0" borderId="0"/>
    <xf numFmtId="0" fontId="56" fillId="24" borderId="0" applyNumberFormat="0" applyBorder="0" applyAlignment="0" applyProtection="0">
      <alignment vertical="center"/>
    </xf>
    <xf numFmtId="0" fontId="0" fillId="0" borderId="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81" fillId="24" borderId="0" applyNumberFormat="0" applyBorder="0" applyAlignment="0" applyProtection="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27" fillId="0" borderId="0" applyFill="0" applyBorder="0" applyAlignment="0"/>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66" fillId="12" borderId="0" applyNumberFormat="0" applyBorder="0" applyAlignment="0" applyProtection="0">
      <alignment vertical="center"/>
    </xf>
    <xf numFmtId="0" fontId="47" fillId="6" borderId="0" applyNumberFormat="0" applyBorder="0" applyAlignment="0" applyProtection="0">
      <alignment vertical="center"/>
    </xf>
    <xf numFmtId="0" fontId="53" fillId="0" borderId="0">
      <alignment vertical="center"/>
    </xf>
    <xf numFmtId="0" fontId="66" fillId="12" borderId="0" applyNumberFormat="0" applyBorder="0" applyAlignment="0" applyProtection="0">
      <alignment vertical="center"/>
    </xf>
    <xf numFmtId="0" fontId="56" fillId="12" borderId="0" applyNumberFormat="0" applyBorder="0" applyAlignment="0" applyProtection="0">
      <alignment vertical="center"/>
    </xf>
    <xf numFmtId="0" fontId="56" fillId="24"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3" fillId="0" borderId="0">
      <alignment vertical="center"/>
    </xf>
    <xf numFmtId="0" fontId="53" fillId="0" borderId="0">
      <alignment vertical="center"/>
    </xf>
    <xf numFmtId="0" fontId="64" fillId="0" borderId="0">
      <alignment vertical="center"/>
    </xf>
    <xf numFmtId="0" fontId="53" fillId="0" borderId="0">
      <alignment vertical="center"/>
    </xf>
    <xf numFmtId="0" fontId="163" fillId="0" borderId="0"/>
    <xf numFmtId="0" fontId="53" fillId="0" borderId="0">
      <alignment vertical="center"/>
    </xf>
    <xf numFmtId="0" fontId="53" fillId="0" borderId="0">
      <alignment vertical="center"/>
    </xf>
    <xf numFmtId="0" fontId="53" fillId="0" borderId="0">
      <alignment vertical="center"/>
    </xf>
    <xf numFmtId="0" fontId="64"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0" fillId="0" borderId="0"/>
    <xf numFmtId="0" fontId="64" fillId="0" borderId="0">
      <alignment vertical="center"/>
    </xf>
    <xf numFmtId="0" fontId="96" fillId="17" borderId="0" applyNumberFormat="0" applyBorder="0" applyAlignment="0" applyProtection="0">
      <alignment vertical="center"/>
    </xf>
    <xf numFmtId="0" fontId="53" fillId="0" borderId="0">
      <alignment vertical="center"/>
    </xf>
    <xf numFmtId="0" fontId="0" fillId="0" borderId="0"/>
    <xf numFmtId="0" fontId="53" fillId="0" borderId="0">
      <alignment horizontal="left" wrapText="1"/>
    </xf>
    <xf numFmtId="0" fontId="53" fillId="0" borderId="0"/>
    <xf numFmtId="0" fontId="53" fillId="0" borderId="0"/>
    <xf numFmtId="0" fontId="53" fillId="0" borderId="0">
      <alignment horizontal="left" wrapText="1"/>
    </xf>
    <xf numFmtId="0" fontId="53" fillId="0" borderId="0"/>
    <xf numFmtId="0" fontId="53" fillId="0" borderId="0"/>
    <xf numFmtId="0" fontId="53" fillId="0" borderId="0">
      <alignment horizontal="left" wrapText="1"/>
    </xf>
    <xf numFmtId="0" fontId="53" fillId="0" borderId="0"/>
    <xf numFmtId="0" fontId="0" fillId="0" borderId="0"/>
    <xf numFmtId="0" fontId="0" fillId="0" borderId="0"/>
    <xf numFmtId="0" fontId="164" fillId="23" borderId="12" applyNumberFormat="0" applyAlignment="0" applyProtection="0">
      <alignment vertical="center"/>
    </xf>
    <xf numFmtId="0" fontId="0" fillId="0" borderId="0"/>
    <xf numFmtId="0" fontId="64" fillId="0" borderId="0">
      <alignment vertical="center"/>
    </xf>
    <xf numFmtId="0" fontId="96" fillId="6" borderId="0" applyNumberFormat="0" applyBorder="0" applyAlignment="0" applyProtection="0">
      <alignment vertical="center"/>
    </xf>
    <xf numFmtId="0" fontId="77" fillId="23" borderId="1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64" fillId="0" borderId="0">
      <alignment vertical="center"/>
    </xf>
    <xf numFmtId="0" fontId="165" fillId="0" borderId="0" applyNumberFormat="0" applyFill="0" applyBorder="0" applyAlignment="0" applyProtection="0">
      <alignment vertical="top"/>
      <protection locked="0"/>
    </xf>
    <xf numFmtId="0" fontId="0" fillId="0" borderId="0"/>
    <xf numFmtId="0" fontId="64" fillId="0" borderId="0">
      <alignment vertical="center"/>
    </xf>
    <xf numFmtId="0" fontId="0" fillId="0" borderId="0"/>
    <xf numFmtId="0" fontId="64" fillId="0" borderId="0">
      <alignment vertical="center"/>
    </xf>
    <xf numFmtId="0" fontId="111" fillId="17" borderId="0" applyNumberFormat="0" applyBorder="0" applyAlignment="0" applyProtection="0">
      <alignment vertical="center"/>
    </xf>
    <xf numFmtId="0" fontId="64" fillId="0" borderId="0">
      <alignment vertical="center"/>
    </xf>
    <xf numFmtId="0" fontId="64" fillId="0" borderId="0">
      <alignment vertical="center"/>
    </xf>
    <xf numFmtId="0" fontId="0" fillId="0" borderId="0"/>
    <xf numFmtId="0" fontId="0" fillId="0" borderId="0"/>
    <xf numFmtId="0" fontId="0"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0" fillId="0" borderId="0"/>
    <xf numFmtId="0" fontId="53" fillId="0" borderId="0">
      <alignment vertical="center"/>
    </xf>
    <xf numFmtId="0" fontId="53" fillId="0" borderId="0">
      <alignment vertical="center"/>
    </xf>
    <xf numFmtId="0" fontId="53" fillId="0" borderId="0"/>
    <xf numFmtId="0" fontId="53" fillId="0" borderId="0"/>
    <xf numFmtId="0" fontId="53" fillId="77" borderId="36" applyNumberFormat="0" applyFont="0" applyAlignment="0" applyProtection="0">
      <alignment vertical="center"/>
    </xf>
    <xf numFmtId="0" fontId="53" fillId="0" borderId="0">
      <alignment vertical="center"/>
    </xf>
    <xf numFmtId="0" fontId="53" fillId="0" borderId="0"/>
    <xf numFmtId="0" fontId="0" fillId="0" borderId="0" applyNumberFormat="0" applyFont="0" applyFill="0" applyBorder="0" applyAlignment="0" applyProtection="0"/>
    <xf numFmtId="0" fontId="53" fillId="0" borderId="0">
      <alignment vertical="center"/>
    </xf>
    <xf numFmtId="0" fontId="53" fillId="0" borderId="0">
      <alignment vertical="center"/>
    </xf>
    <xf numFmtId="0" fontId="165" fillId="0" borderId="0" applyNumberFormat="0" applyFill="0" applyBorder="0" applyAlignment="0" applyProtection="0">
      <alignment vertical="top"/>
      <protection locked="0"/>
    </xf>
    <xf numFmtId="0" fontId="53" fillId="17" borderId="0" applyNumberFormat="0" applyBorder="0" applyAlignment="0" applyProtection="0">
      <alignment vertical="center"/>
    </xf>
    <xf numFmtId="0" fontId="27" fillId="0" borderId="0" applyFill="0" applyBorder="0" applyAlignment="0"/>
    <xf numFmtId="0" fontId="69" fillId="17" borderId="0" applyNumberFormat="0" applyBorder="0" applyAlignment="0" applyProtection="0">
      <alignment vertical="center"/>
    </xf>
    <xf numFmtId="0" fontId="47" fillId="6" borderId="0" applyNumberFormat="0" applyBorder="0" applyAlignment="0" applyProtection="0">
      <alignment vertical="center"/>
    </xf>
    <xf numFmtId="0" fontId="106" fillId="6" borderId="0" applyNumberFormat="0" applyBorder="0" applyAlignment="0" applyProtection="0">
      <alignment vertical="center"/>
    </xf>
    <xf numFmtId="0" fontId="69" fillId="6"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106" fillId="6" borderId="0" applyNumberFormat="0" applyBorder="0" applyAlignment="0" applyProtection="0">
      <alignment vertical="center"/>
    </xf>
    <xf numFmtId="0" fontId="69" fillId="17" borderId="0" applyNumberFormat="0" applyBorder="0" applyAlignment="0" applyProtection="0">
      <alignment vertical="center"/>
    </xf>
    <xf numFmtId="0" fontId="53" fillId="0" borderId="0" applyNumberFormat="0" applyFill="0" applyBorder="0" applyAlignment="0" applyProtection="0">
      <alignment vertical="center"/>
    </xf>
    <xf numFmtId="0" fontId="69" fillId="17" borderId="0" applyNumberFormat="0" applyBorder="0" applyAlignment="0" applyProtection="0">
      <alignment vertical="center"/>
    </xf>
    <xf numFmtId="0" fontId="111"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69" fillId="17" borderId="0" applyNumberFormat="0" applyBorder="0" applyAlignment="0" applyProtection="0">
      <alignment vertical="center"/>
    </xf>
    <xf numFmtId="0" fontId="47" fillId="17" borderId="0" applyNumberFormat="0" applyBorder="0" applyAlignment="0" applyProtection="0">
      <alignment vertical="center"/>
    </xf>
    <xf numFmtId="0" fontId="96" fillId="17" borderId="0" applyNumberFormat="0" applyBorder="0" applyAlignment="0" applyProtection="0">
      <alignment vertical="center"/>
    </xf>
    <xf numFmtId="0" fontId="53" fillId="17" borderId="0" applyNumberFormat="0" applyBorder="0" applyAlignment="0" applyProtection="0">
      <alignment vertical="center"/>
    </xf>
    <xf numFmtId="0" fontId="96" fillId="17" borderId="0" applyNumberFormat="0" applyBorder="0" applyAlignment="0" applyProtection="0">
      <alignment vertical="center"/>
    </xf>
    <xf numFmtId="0" fontId="47" fillId="17" borderId="0" applyNumberFormat="0" applyBorder="0" applyAlignment="0" applyProtection="0">
      <alignment vertical="center"/>
    </xf>
    <xf numFmtId="0" fontId="100" fillId="0" borderId="0"/>
    <xf numFmtId="0" fontId="47" fillId="17" borderId="0" applyNumberFormat="0" applyBorder="0" applyAlignment="0" applyProtection="0">
      <alignment vertical="center"/>
    </xf>
    <xf numFmtId="0" fontId="112" fillId="72" borderId="0" applyNumberFormat="0" applyBorder="0" applyAlignment="0" applyProtection="0">
      <alignment vertical="center"/>
    </xf>
    <xf numFmtId="0" fontId="106" fillId="6" borderId="0" applyNumberFormat="0" applyBorder="0" applyAlignment="0" applyProtection="0">
      <alignment vertical="center"/>
    </xf>
    <xf numFmtId="0" fontId="69" fillId="17" borderId="0" applyNumberFormat="0" applyBorder="0" applyAlignment="0" applyProtection="0">
      <alignment vertical="center"/>
    </xf>
    <xf numFmtId="0" fontId="111"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96" fillId="17" borderId="0" applyNumberFormat="0" applyBorder="0" applyAlignment="0" applyProtection="0">
      <alignment vertical="center"/>
    </xf>
    <xf numFmtId="0" fontId="69" fillId="6" borderId="0" applyNumberFormat="0" applyBorder="0" applyAlignment="0" applyProtection="0">
      <alignment vertical="center"/>
    </xf>
    <xf numFmtId="0" fontId="111"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111" fillId="17" borderId="0" applyNumberFormat="0" applyBorder="0" applyAlignment="0" applyProtection="0">
      <alignment vertical="center"/>
    </xf>
    <xf numFmtId="0" fontId="69" fillId="17" borderId="0" applyNumberFormat="0" applyBorder="0" applyAlignment="0" applyProtection="0">
      <alignment vertical="center"/>
    </xf>
    <xf numFmtId="0" fontId="111"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32" fillId="53" borderId="30" applyNumberFormat="0" applyAlignment="0" applyProtection="0">
      <alignment vertical="center"/>
    </xf>
    <xf numFmtId="0" fontId="167"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60" fillId="0" borderId="13" applyNumberFormat="0" applyFill="0" applyProtection="0">
      <alignment horizontal="left"/>
    </xf>
    <xf numFmtId="0" fontId="168" fillId="0" borderId="23" applyNumberFormat="0" applyFill="0" applyAlignment="0" applyProtection="0">
      <alignment vertical="center"/>
    </xf>
    <xf numFmtId="41" fontId="0" fillId="0" borderId="0" applyFont="0" applyFill="0" applyBorder="0" applyAlignment="0" applyProtection="0"/>
    <xf numFmtId="43" fontId="64" fillId="0" borderId="0" applyFont="0" applyFill="0" applyBorder="0" applyAlignment="0" applyProtection="0">
      <alignment vertical="center"/>
    </xf>
    <xf numFmtId="43" fontId="53" fillId="0" borderId="0" applyFont="0" applyFill="0" applyBorder="0" applyAlignment="0" applyProtection="0">
      <alignment vertical="center"/>
    </xf>
    <xf numFmtId="41" fontId="50" fillId="0" borderId="0" applyFont="0" applyFill="0" applyBorder="0" applyAlignment="0" applyProtection="0">
      <alignment vertical="center"/>
    </xf>
    <xf numFmtId="0" fontId="117" fillId="0" borderId="0"/>
    <xf numFmtId="0" fontId="63" fillId="76" borderId="0" applyNumberFormat="0" applyBorder="0" applyAlignment="0" applyProtection="0">
      <alignment vertical="center"/>
    </xf>
    <xf numFmtId="0" fontId="63" fillId="20" borderId="0" applyNumberFormat="0" applyBorder="0" applyAlignment="0" applyProtection="0">
      <alignment vertical="center"/>
    </xf>
    <xf numFmtId="0" fontId="63" fillId="60" borderId="0" applyNumberFormat="0" applyBorder="0" applyAlignment="0" applyProtection="0">
      <alignment vertical="center"/>
    </xf>
    <xf numFmtId="0" fontId="63" fillId="72" borderId="0" applyNumberFormat="0" applyBorder="0" applyAlignment="0" applyProtection="0">
      <alignment vertical="center"/>
    </xf>
    <xf numFmtId="0" fontId="148" fillId="9" borderId="25" applyNumberFormat="0" applyAlignment="0" applyProtection="0">
      <alignment vertical="center"/>
    </xf>
    <xf numFmtId="1" fontId="0" fillId="0" borderId="13" applyFill="0" applyProtection="0">
      <alignment horizontal="center"/>
    </xf>
    <xf numFmtId="233" fontId="115" fillId="0" borderId="0" applyFont="0" applyFill="0" applyBorder="0" applyAlignment="0" applyProtection="0"/>
    <xf numFmtId="0" fontId="53" fillId="0" borderId="23" applyNumberFormat="0" applyFill="0" applyAlignment="0" applyProtection="0">
      <alignment vertical="center"/>
    </xf>
    <xf numFmtId="0" fontId="53" fillId="76" borderId="0" applyNumberFormat="0" applyBorder="0" applyAlignment="0" applyProtection="0">
      <alignment vertical="center"/>
    </xf>
    <xf numFmtId="0" fontId="53" fillId="76" borderId="0" applyNumberFormat="0" applyBorder="0" applyAlignment="0" applyProtection="0">
      <alignment vertical="center"/>
    </xf>
    <xf numFmtId="0" fontId="53" fillId="12" borderId="0" applyNumberFormat="0" applyBorder="0" applyAlignment="0" applyProtection="0">
      <alignment vertical="center"/>
    </xf>
    <xf numFmtId="234" fontId="161" fillId="0" borderId="1">
      <alignment vertical="center"/>
      <protection locked="0"/>
    </xf>
    <xf numFmtId="0" fontId="60" fillId="0" borderId="0"/>
    <xf numFmtId="0" fontId="91" fillId="0" borderId="0"/>
    <xf numFmtId="41" fontId="0" fillId="0" borderId="0" applyFont="0" applyFill="0" applyBorder="0" applyAlignment="0" applyProtection="0"/>
    <xf numFmtId="0" fontId="0" fillId="0" borderId="1" applyNumberFormat="0"/>
    <xf numFmtId="235" fontId="131" fillId="0" borderId="0" applyFont="0" applyFill="0" applyBorder="0" applyAlignment="0" applyProtection="0"/>
    <xf numFmtId="236" fontId="131" fillId="0" borderId="0" applyFont="0" applyFill="0" applyBorder="0" applyAlignment="0" applyProtection="0"/>
  </cellStyleXfs>
  <cellXfs count="161">
    <xf numFmtId="0" fontId="0" fillId="0" borderId="0" xfId="0"/>
    <xf numFmtId="0" fontId="1"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vertical="center"/>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18" fillId="2" borderId="1" xfId="0" applyFont="1" applyFill="1" applyBorder="1" applyAlignment="1">
      <alignment horizontal="right" vertical="center"/>
    </xf>
    <xf numFmtId="0" fontId="18" fillId="2" borderId="1" xfId="0" applyFont="1" applyFill="1" applyBorder="1" applyAlignment="1">
      <alignment horizontal="left" vertical="center"/>
    </xf>
    <xf numFmtId="0" fontId="20" fillId="0" borderId="0" xfId="0" applyFont="1" applyFill="1" applyAlignment="1">
      <alignment horizontal="left" vertical="center" indent="2"/>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right" vertical="center" wrapText="1"/>
    </xf>
    <xf numFmtId="0" fontId="22" fillId="0" borderId="2" xfId="0" applyFont="1" applyFill="1" applyBorder="1" applyAlignment="1">
      <alignment horizontal="center" vertical="center" wrapText="1"/>
    </xf>
    <xf numFmtId="0" fontId="23" fillId="0" borderId="1" xfId="0" applyFont="1" applyFill="1" applyBorder="1" applyAlignment="1" applyProtection="1">
      <alignment horizontal="center" vertical="center"/>
    </xf>
    <xf numFmtId="0" fontId="22" fillId="0" borderId="2" xfId="0" applyFont="1" applyFill="1" applyBorder="1" applyAlignment="1">
      <alignment horizontal="right" vertical="center" wrapText="1"/>
    </xf>
    <xf numFmtId="0" fontId="0" fillId="0" borderId="0" xfId="0" applyFill="1"/>
    <xf numFmtId="0" fontId="24" fillId="0" borderId="0" xfId="0" applyFont="1" applyBorder="1" applyAlignment="1" applyProtection="1"/>
    <xf numFmtId="0" fontId="25" fillId="0" borderId="0" xfId="0" applyFont="1" applyBorder="1" applyAlignment="1" applyProtection="1">
      <alignment vertical="center" wrapText="1"/>
    </xf>
    <xf numFmtId="0" fontId="26" fillId="0" borderId="0" xfId="0" applyFont="1" applyBorder="1" applyAlignment="1" applyProtection="1">
      <alignment horizontal="center" vertical="center"/>
    </xf>
    <xf numFmtId="0" fontId="27" fillId="0" borderId="0" xfId="0" applyFont="1" applyAlignment="1">
      <alignment horizontal="left"/>
    </xf>
    <xf numFmtId="0" fontId="0" fillId="0" borderId="0" xfId="0" applyAlignment="1">
      <alignment horizontal="left"/>
    </xf>
    <xf numFmtId="0" fontId="28" fillId="0" borderId="0" xfId="0" applyFont="1" applyBorder="1" applyAlignment="1" applyProtection="1">
      <alignment horizontal="right" vertical="center"/>
    </xf>
    <xf numFmtId="0" fontId="23" fillId="0" borderId="1" xfId="0" applyFont="1" applyBorder="1" applyAlignment="1" applyProtection="1">
      <alignment horizontal="center" vertical="center"/>
    </xf>
    <xf numFmtId="0" fontId="23" fillId="0" borderId="1" xfId="0" applyFont="1" applyBorder="1" applyAlignment="1" applyProtection="1">
      <alignment horizontal="center" vertical="center" wrapText="1"/>
    </xf>
    <xf numFmtId="49" fontId="29" fillId="0" borderId="1" xfId="0" applyNumberFormat="1" applyFont="1" applyFill="1" applyBorder="1" applyAlignment="1" applyProtection="1">
      <alignment horizontal="left" vertical="center"/>
    </xf>
    <xf numFmtId="237" fontId="29" fillId="0" borderId="1" xfId="0" applyNumberFormat="1" applyFont="1" applyFill="1" applyBorder="1" applyAlignment="1" applyProtection="1">
      <alignment horizontal="right" vertical="center"/>
    </xf>
    <xf numFmtId="0" fontId="24" fillId="0" borderId="0" xfId="0" applyFont="1" applyFill="1" applyBorder="1" applyAlignment="1" applyProtection="1"/>
    <xf numFmtId="0" fontId="30" fillId="0" borderId="0" xfId="0" applyFont="1" applyBorder="1" applyAlignment="1" applyProtection="1">
      <alignment vertical="center" wrapText="1"/>
    </xf>
    <xf numFmtId="0" fontId="30" fillId="0" borderId="0" xfId="0" applyFont="1" applyBorder="1" applyAlignment="1" applyProtection="1"/>
    <xf numFmtId="0" fontId="31" fillId="0" borderId="0" xfId="0" applyFont="1" applyAlignment="1" applyProtection="1">
      <alignment horizontal="left"/>
    </xf>
    <xf numFmtId="0" fontId="24" fillId="0" borderId="0" xfId="0" applyFont="1" applyAlignment="1" applyProtection="1">
      <alignment horizontal="left"/>
    </xf>
    <xf numFmtId="0" fontId="32" fillId="0" borderId="1" xfId="0" applyFont="1" applyBorder="1" applyAlignment="1" applyProtection="1">
      <alignment horizontal="center" vertical="center"/>
    </xf>
    <xf numFmtId="0" fontId="32" fillId="0" borderId="1" xfId="0" applyFont="1" applyBorder="1" applyAlignment="1" applyProtection="1">
      <alignment horizontal="center" vertical="center" wrapText="1"/>
    </xf>
    <xf numFmtId="0" fontId="32" fillId="0" borderId="3" xfId="0" applyFont="1" applyBorder="1" applyAlignment="1" applyProtection="1">
      <alignment horizontal="center" vertical="center"/>
    </xf>
    <xf numFmtId="0" fontId="24" fillId="0" borderId="1" xfId="0" applyFont="1" applyBorder="1" applyAlignment="1" applyProtection="1"/>
    <xf numFmtId="0" fontId="32" fillId="0" borderId="4" xfId="0" applyFont="1" applyBorder="1" applyAlignment="1" applyProtection="1">
      <alignment horizontal="center" vertical="center"/>
    </xf>
    <xf numFmtId="238" fontId="32" fillId="0" borderId="3" xfId="0" applyNumberFormat="1" applyFont="1" applyFill="1" applyBorder="1" applyAlignment="1" applyProtection="1">
      <alignment horizontal="center" vertical="center"/>
    </xf>
    <xf numFmtId="49" fontId="32" fillId="0" borderId="3" xfId="0" applyNumberFormat="1" applyFont="1" applyFill="1" applyBorder="1" applyAlignment="1" applyProtection="1">
      <alignment horizontal="center" vertical="center" wrapText="1"/>
    </xf>
    <xf numFmtId="49" fontId="32" fillId="0" borderId="3" xfId="0" applyNumberFormat="1" applyFont="1" applyFill="1" applyBorder="1" applyAlignment="1" applyProtection="1">
      <alignment horizontal="center" vertical="center"/>
    </xf>
    <xf numFmtId="237" fontId="32" fillId="0" borderId="3" xfId="0" applyNumberFormat="1" applyFont="1" applyFill="1" applyBorder="1" applyAlignment="1" applyProtection="1">
      <alignment horizontal="center" vertical="center"/>
    </xf>
    <xf numFmtId="238" fontId="32" fillId="0" borderId="1" xfId="0" applyNumberFormat="1" applyFont="1" applyFill="1" applyBorder="1" applyAlignment="1" applyProtection="1">
      <alignment horizontal="center" vertical="center"/>
    </xf>
    <xf numFmtId="238" fontId="28" fillId="0" borderId="1" xfId="0" applyNumberFormat="1" applyFont="1" applyFill="1" applyBorder="1" applyAlignment="1" applyProtection="1">
      <alignment horizontal="center" vertical="center"/>
    </xf>
    <xf numFmtId="49" fontId="32" fillId="0" borderId="1" xfId="0" applyNumberFormat="1" applyFont="1" applyFill="1" applyBorder="1" applyAlignment="1" applyProtection="1">
      <alignment horizontal="center" vertical="center" wrapText="1"/>
    </xf>
    <xf numFmtId="239" fontId="32" fillId="0" borderId="1" xfId="0" applyNumberFormat="1" applyFont="1" applyFill="1" applyBorder="1" applyAlignment="1" applyProtection="1">
      <alignment horizontal="center" vertical="center" wrapText="1"/>
    </xf>
    <xf numFmtId="49" fontId="27" fillId="0" borderId="1" xfId="0" applyNumberFormat="1" applyFont="1" applyFill="1" applyBorder="1" applyAlignment="1">
      <alignment horizontal="center" vertical="center" wrapText="1"/>
    </xf>
    <xf numFmtId="237" fontId="28" fillId="0" borderId="3" xfId="0" applyNumberFormat="1" applyFont="1" applyFill="1" applyBorder="1" applyAlignment="1" applyProtection="1">
      <alignment horizontal="center" vertical="center"/>
    </xf>
    <xf numFmtId="0" fontId="33" fillId="0" borderId="0" xfId="0" applyFont="1" applyAlignment="1">
      <alignment horizontal="center" vertical="center"/>
    </xf>
    <xf numFmtId="49" fontId="28" fillId="0" borderId="1" xfId="0" applyNumberFormat="1" applyFont="1" applyFill="1" applyBorder="1" applyAlignment="1" applyProtection="1">
      <alignment horizontal="center" vertical="center"/>
    </xf>
    <xf numFmtId="239" fontId="28" fillId="0" borderId="1" xfId="0" applyNumberFormat="1" applyFont="1" applyFill="1" applyBorder="1" applyAlignment="1" applyProtection="1">
      <alignment horizontal="center" vertical="center" wrapText="1"/>
    </xf>
    <xf numFmtId="0" fontId="34" fillId="0" borderId="0" xfId="0" applyFont="1" applyBorder="1" applyAlignment="1" applyProtection="1">
      <alignment vertical="center" wrapText="1"/>
    </xf>
    <xf numFmtId="0" fontId="28" fillId="0" borderId="1" xfId="0" applyFont="1" applyBorder="1" applyAlignment="1" applyProtection="1">
      <alignment horizontal="center" vertical="center"/>
    </xf>
    <xf numFmtId="0" fontId="28" fillId="0" borderId="1" xfId="0" applyFont="1" applyBorder="1" applyAlignment="1" applyProtection="1">
      <alignment horizontal="center" vertical="center" wrapText="1"/>
    </xf>
    <xf numFmtId="0" fontId="28" fillId="0" borderId="1" xfId="0" applyFont="1" applyBorder="1" applyAlignment="1" applyProtection="1">
      <alignment vertical="center" wrapText="1"/>
    </xf>
    <xf numFmtId="49" fontId="28" fillId="0" borderId="1" xfId="0" applyNumberFormat="1" applyFont="1" applyFill="1" applyBorder="1" applyAlignment="1" applyProtection="1">
      <alignment vertical="center"/>
    </xf>
    <xf numFmtId="239" fontId="28" fillId="0" borderId="1" xfId="0" applyNumberFormat="1" applyFont="1" applyFill="1" applyBorder="1" applyAlignment="1" applyProtection="1">
      <alignment horizontal="right" vertical="center" wrapText="1"/>
    </xf>
    <xf numFmtId="49" fontId="26" fillId="0" borderId="0" xfId="0" applyNumberFormat="1" applyFont="1" applyBorder="1" applyAlignment="1" applyProtection="1">
      <alignment horizontal="center" vertical="center"/>
    </xf>
    <xf numFmtId="49" fontId="32" fillId="0" borderId="1" xfId="0" applyNumberFormat="1" applyFont="1" applyBorder="1" applyAlignment="1" applyProtection="1">
      <alignment horizontal="center" vertical="center"/>
    </xf>
    <xf numFmtId="49" fontId="28" fillId="0" borderId="1" xfId="0" applyNumberFormat="1" applyFont="1" applyBorder="1" applyAlignment="1" applyProtection="1">
      <alignment horizontal="center" vertical="center"/>
    </xf>
    <xf numFmtId="49" fontId="32" fillId="0" borderId="3" xfId="0" applyNumberFormat="1" applyFont="1" applyFill="1" applyBorder="1" applyAlignment="1" applyProtection="1">
      <alignment horizontal="left" vertical="center" wrapText="1"/>
    </xf>
    <xf numFmtId="237" fontId="32" fillId="0" borderId="3" xfId="0" applyNumberFormat="1" applyFont="1" applyFill="1" applyBorder="1" applyAlignment="1" applyProtection="1">
      <alignment horizontal="right" vertical="center"/>
    </xf>
    <xf numFmtId="239" fontId="32" fillId="0" borderId="1" xfId="0" applyNumberFormat="1" applyFont="1" applyFill="1" applyBorder="1" applyAlignment="1" applyProtection="1">
      <alignment horizontal="right" vertical="center" wrapText="1"/>
    </xf>
    <xf numFmtId="0" fontId="35" fillId="0" borderId="1" xfId="0" applyFont="1" applyBorder="1" applyAlignment="1">
      <alignment horizontal="center" vertical="center"/>
    </xf>
    <xf numFmtId="49" fontId="32" fillId="0" borderId="1" xfId="0" applyNumberFormat="1" applyFont="1" applyFill="1" applyBorder="1" applyAlignment="1" applyProtection="1">
      <alignment horizontal="left" vertical="center"/>
    </xf>
    <xf numFmtId="49" fontId="28" fillId="0" borderId="1" xfId="0" applyNumberFormat="1" applyFont="1" applyFill="1" applyBorder="1" applyAlignment="1" applyProtection="1">
      <alignment horizontal="left" vertical="center"/>
    </xf>
    <xf numFmtId="239" fontId="32" fillId="0" borderId="1" xfId="0" applyNumberFormat="1" applyFont="1" applyFill="1" applyBorder="1" applyAlignment="1" applyProtection="1">
      <alignment horizontal="right" vertical="center"/>
    </xf>
    <xf numFmtId="239" fontId="28" fillId="0" borderId="1" xfId="0" applyNumberFormat="1" applyFont="1" applyFill="1" applyBorder="1" applyAlignment="1" applyProtection="1">
      <alignment horizontal="right" vertical="center"/>
    </xf>
    <xf numFmtId="49" fontId="32" fillId="0" borderId="1" xfId="0" applyNumberFormat="1" applyFont="1" applyFill="1" applyBorder="1" applyAlignment="1" applyProtection="1">
      <alignment horizontal="center" vertical="center"/>
    </xf>
    <xf numFmtId="237" fontId="32" fillId="0" borderId="1" xfId="0" applyNumberFormat="1" applyFont="1" applyFill="1" applyBorder="1" applyAlignment="1" applyProtection="1">
      <alignment horizontal="right" vertical="center" wrapText="1"/>
    </xf>
    <xf numFmtId="0" fontId="36" fillId="0" borderId="5" xfId="0" applyFont="1" applyBorder="1" applyAlignment="1" applyProtection="1">
      <alignment horizontal="center" vertical="center"/>
    </xf>
    <xf numFmtId="0" fontId="32" fillId="0" borderId="0" xfId="0" applyFont="1" applyBorder="1" applyAlignment="1" applyProtection="1">
      <alignment horizontal="right" vertical="center"/>
    </xf>
    <xf numFmtId="0" fontId="31" fillId="0" borderId="0" xfId="0" applyFont="1" applyBorder="1" applyAlignment="1" applyProtection="1"/>
    <xf numFmtId="0" fontId="28" fillId="3" borderId="0" xfId="0" applyFont="1" applyFill="1" applyBorder="1" applyAlignment="1" applyProtection="1">
      <alignment horizontal="left" vertical="center"/>
    </xf>
    <xf numFmtId="0" fontId="28" fillId="0" borderId="0" xfId="0" applyFont="1" applyBorder="1" applyAlignment="1" applyProtection="1">
      <alignment horizontal="left" vertical="center"/>
    </xf>
    <xf numFmtId="0" fontId="37" fillId="0" borderId="0" xfId="0" applyFont="1" applyBorder="1" applyAlignment="1" applyProtection="1">
      <alignment horizontal="right" vertical="center"/>
    </xf>
    <xf numFmtId="0" fontId="32" fillId="0" borderId="3" xfId="0" applyFont="1" applyFill="1" applyBorder="1" applyAlignment="1" applyProtection="1">
      <alignment horizontal="left" vertical="center"/>
    </xf>
    <xf numFmtId="239" fontId="32" fillId="0" borderId="3" xfId="0" applyNumberFormat="1" applyFont="1" applyFill="1" applyBorder="1" applyAlignment="1" applyProtection="1">
      <alignment horizontal="right" vertical="center" wrapText="1"/>
    </xf>
    <xf numFmtId="0" fontId="28" fillId="0" borderId="0" xfId="0" applyFont="1" applyFill="1" applyBorder="1" applyAlignment="1" applyProtection="1"/>
    <xf numFmtId="0" fontId="28" fillId="0" borderId="0" xfId="0"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239" fontId="28" fillId="0" borderId="3" xfId="0" applyNumberFormat="1" applyFont="1" applyFill="1" applyBorder="1" applyAlignment="1" applyProtection="1">
      <alignment horizontal="right" vertical="center" wrapText="1"/>
    </xf>
    <xf numFmtId="239" fontId="28" fillId="0" borderId="1" xfId="692" applyNumberFormat="1" applyFont="1" applyFill="1" applyBorder="1" applyAlignment="1" applyProtection="1">
      <alignment vertical="center"/>
    </xf>
    <xf numFmtId="0" fontId="28" fillId="0" borderId="3" xfId="0" applyFont="1" applyFill="1" applyBorder="1" applyAlignment="1" applyProtection="1">
      <alignment horizontal="right" vertical="center"/>
    </xf>
    <xf numFmtId="0" fontId="28" fillId="0" borderId="3" xfId="0" applyFont="1" applyBorder="1" applyAlignment="1" applyProtection="1">
      <alignment horizontal="right" vertical="center"/>
    </xf>
    <xf numFmtId="239" fontId="28" fillId="0" borderId="3" xfId="0" applyNumberFormat="1" applyFont="1" applyBorder="1" applyAlignment="1" applyProtection="1">
      <alignment horizontal="right" vertical="center" wrapText="1"/>
    </xf>
    <xf numFmtId="0" fontId="28" fillId="0" borderId="3" xfId="0" applyFont="1" applyBorder="1" applyAlignment="1" applyProtection="1">
      <alignment horizontal="left" vertical="center"/>
    </xf>
    <xf numFmtId="239" fontId="0" fillId="0" borderId="1" xfId="0" applyNumberFormat="1" applyBorder="1"/>
    <xf numFmtId="0" fontId="26" fillId="0" borderId="0" xfId="914" applyFont="1" applyBorder="1" applyAlignment="1" applyProtection="1">
      <alignment horizontal="center" vertical="center"/>
    </xf>
    <xf numFmtId="0" fontId="28" fillId="0" borderId="0" xfId="0" applyFont="1" applyAlignment="1" applyProtection="1">
      <alignment horizontal="left" vertical="center"/>
    </xf>
    <xf numFmtId="0" fontId="28" fillId="0" borderId="0" xfId="0" applyFont="1" applyBorder="1" applyAlignment="1" applyProtection="1">
      <alignment horizontal="center" vertical="center"/>
    </xf>
    <xf numFmtId="0" fontId="29" fillId="0" borderId="0" xfId="0" applyFont="1" applyBorder="1" applyAlignment="1" applyProtection="1">
      <alignment horizontal="right" vertical="center"/>
    </xf>
    <xf numFmtId="237" fontId="32" fillId="0" borderId="1" xfId="0" applyNumberFormat="1" applyFont="1" applyFill="1" applyBorder="1" applyAlignment="1" applyProtection="1">
      <alignment horizontal="center" vertical="center" wrapText="1"/>
    </xf>
    <xf numFmtId="237" fontId="28" fillId="0" borderId="1" xfId="0" applyNumberFormat="1" applyFont="1" applyFill="1" applyBorder="1" applyAlignment="1" applyProtection="1">
      <alignment horizontal="right" vertical="center" wrapText="1"/>
    </xf>
    <xf numFmtId="0" fontId="28" fillId="0" borderId="0" xfId="0" applyFont="1" applyBorder="1" applyAlignment="1" applyProtection="1">
      <alignment vertical="center"/>
    </xf>
    <xf numFmtId="0" fontId="28" fillId="0" borderId="1" xfId="692" applyFont="1" applyFill="1" applyBorder="1" applyAlignment="1" applyProtection="1">
      <alignment vertical="center"/>
    </xf>
    <xf numFmtId="239" fontId="33" fillId="0" borderId="1" xfId="0" applyNumberFormat="1" applyFont="1" applyFill="1" applyBorder="1" applyAlignment="1">
      <alignment horizontal="right" vertical="center"/>
    </xf>
    <xf numFmtId="0" fontId="28" fillId="0" borderId="1" xfId="692" applyFont="1" applyBorder="1" applyAlignment="1" applyProtection="1">
      <alignment vertical="center"/>
    </xf>
    <xf numFmtId="239" fontId="28" fillId="0" borderId="1" xfId="0" applyNumberFormat="1" applyFont="1" applyBorder="1" applyAlignment="1" applyProtection="1">
      <alignment horizontal="right" vertical="center"/>
    </xf>
    <xf numFmtId="0" fontId="32" fillId="0" borderId="1" xfId="692" applyFont="1" applyFill="1" applyBorder="1" applyAlignment="1" applyProtection="1">
      <alignment horizontal="center" vertical="center"/>
    </xf>
    <xf numFmtId="0" fontId="0" fillId="0" borderId="0" xfId="692" applyFill="1"/>
    <xf numFmtId="0" fontId="24" fillId="0" borderId="0" xfId="692" applyFont="1" applyBorder="1" applyAlignment="1" applyProtection="1"/>
    <xf numFmtId="0" fontId="0" fillId="0" borderId="0" xfId="692"/>
    <xf numFmtId="0" fontId="30" fillId="0" borderId="0" xfId="692" applyFont="1" applyBorder="1" applyAlignment="1" applyProtection="1">
      <alignment vertical="center" wrapText="1"/>
    </xf>
    <xf numFmtId="0" fontId="26" fillId="0" borderId="0" xfId="692" applyFont="1" applyBorder="1" applyAlignment="1" applyProtection="1">
      <alignment horizontal="center" vertical="center"/>
    </xf>
    <xf numFmtId="0" fontId="28" fillId="0" borderId="0" xfId="692" applyFont="1" applyBorder="1" applyAlignment="1" applyProtection="1">
      <alignment vertical="center"/>
    </xf>
    <xf numFmtId="0" fontId="28" fillId="0" borderId="0" xfId="692" applyFont="1" applyBorder="1" applyAlignment="1" applyProtection="1"/>
    <xf numFmtId="0" fontId="28" fillId="0" borderId="0" xfId="692" applyFont="1" applyBorder="1" applyAlignment="1" applyProtection="1">
      <alignment horizontal="right" vertical="center"/>
    </xf>
    <xf numFmtId="0" fontId="32" fillId="0" borderId="1" xfId="692" applyFont="1" applyBorder="1" applyAlignment="1" applyProtection="1">
      <alignment horizontal="center" vertical="center"/>
    </xf>
    <xf numFmtId="239" fontId="28" fillId="0" borderId="1" xfId="692" applyNumberFormat="1" applyFont="1" applyFill="1" applyBorder="1" applyAlignment="1" applyProtection="1">
      <alignment horizontal="right" vertical="center"/>
    </xf>
    <xf numFmtId="239" fontId="28" fillId="0" borderId="1" xfId="692" applyNumberFormat="1" applyFont="1" applyFill="1" applyBorder="1" applyAlignment="1" applyProtection="1">
      <alignment horizontal="right" vertical="center" wrapText="1"/>
    </xf>
    <xf numFmtId="0" fontId="24" fillId="0" borderId="0" xfId="692" applyFont="1" applyFill="1" applyBorder="1" applyAlignment="1" applyProtection="1"/>
    <xf numFmtId="239" fontId="32" fillId="0" borderId="1" xfId="692" applyNumberFormat="1" applyFont="1" applyFill="1" applyBorder="1" applyAlignment="1" applyProtection="1">
      <alignment horizontal="right" vertical="center" wrapText="1"/>
    </xf>
    <xf numFmtId="239" fontId="28" fillId="0" borderId="1" xfId="692" applyNumberFormat="1" applyFont="1" applyBorder="1" applyAlignment="1" applyProtection="1">
      <alignment horizontal="right" vertical="center"/>
    </xf>
    <xf numFmtId="239" fontId="28" fillId="0" borderId="1" xfId="692" applyNumberFormat="1" applyFont="1" applyBorder="1" applyAlignment="1" applyProtection="1">
      <alignment vertical="center"/>
    </xf>
    <xf numFmtId="239" fontId="28" fillId="0" borderId="1" xfId="692" applyNumberFormat="1" applyFont="1" applyBorder="1" applyAlignment="1" applyProtection="1">
      <alignment horizontal="right" vertical="center" wrapText="1"/>
    </xf>
    <xf numFmtId="239" fontId="32" fillId="0" borderId="1" xfId="692" applyNumberFormat="1" applyFont="1" applyFill="1" applyBorder="1" applyAlignment="1" applyProtection="1">
      <alignment horizontal="center" vertical="center"/>
    </xf>
    <xf numFmtId="237" fontId="28" fillId="0" borderId="1" xfId="692" applyNumberFormat="1" applyFont="1" applyFill="1" applyBorder="1" applyAlignment="1" applyProtection="1">
      <alignment horizontal="right" vertical="center" wrapText="1"/>
    </xf>
    <xf numFmtId="239" fontId="28" fillId="0" borderId="1" xfId="692" applyNumberFormat="1" applyFont="1" applyFill="1" applyBorder="1" applyAlignment="1" applyProtection="1"/>
    <xf numFmtId="0" fontId="38"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25" fillId="0" borderId="6" xfId="25" applyFont="1" applyBorder="1" applyAlignment="1" applyProtection="1">
      <alignment vertical="center" wrapText="1"/>
    </xf>
    <xf numFmtId="0" fontId="29" fillId="0" borderId="7" xfId="0" applyFont="1" applyBorder="1" applyAlignment="1" applyProtection="1">
      <alignment vertical="center"/>
    </xf>
    <xf numFmtId="0" fontId="25" fillId="0" borderId="6" xfId="25" applyFont="1" applyBorder="1" applyAlignment="1" applyProtection="1">
      <alignment vertical="center"/>
    </xf>
    <xf numFmtId="0" fontId="25" fillId="0" borderId="8" xfId="25" applyFont="1" applyBorder="1" applyAlignment="1" applyProtection="1">
      <alignment vertical="center" wrapText="1"/>
    </xf>
    <xf numFmtId="0" fontId="29" fillId="0" borderId="9" xfId="0" applyFont="1" applyBorder="1" applyAlignment="1" applyProtection="1">
      <alignment vertical="center"/>
    </xf>
    <xf numFmtId="0" fontId="29" fillId="0" borderId="9" xfId="0" applyFont="1" applyBorder="1" applyAlignment="1" applyProtection="1"/>
    <xf numFmtId="0" fontId="25" fillId="0" borderId="10" xfId="25" applyFont="1" applyBorder="1" applyAlignment="1" applyProtection="1">
      <alignment vertical="center" wrapText="1"/>
    </xf>
    <xf numFmtId="0" fontId="39" fillId="0" borderId="0" xfId="0" applyFont="1" applyBorder="1" applyAlignment="1" applyProtection="1">
      <alignment vertical="center"/>
    </xf>
    <xf numFmtId="0" fontId="40" fillId="0" borderId="0" xfId="0" applyFont="1" applyBorder="1" applyAlignment="1" applyProtection="1">
      <alignment vertical="center"/>
    </xf>
    <xf numFmtId="0" fontId="41" fillId="0" borderId="0" xfId="0" applyFont="1" applyBorder="1" applyAlignment="1" applyProtection="1">
      <alignment horizontal="left" vertical="center"/>
    </xf>
    <xf numFmtId="0" fontId="40" fillId="0" borderId="0" xfId="0" applyFont="1" applyBorder="1" applyAlignment="1" applyProtection="1">
      <alignment horizontal="center" vertical="center"/>
    </xf>
    <xf numFmtId="0" fontId="42" fillId="0" borderId="0" xfId="0" applyFont="1" applyBorder="1" applyAlignment="1" applyProtection="1">
      <alignment vertical="center"/>
    </xf>
  </cellXfs>
  <cellStyles count="1027">
    <cellStyle name="常规" xfId="0" builtinId="0"/>
    <cellStyle name="货币[0]" xfId="1" builtinId="7"/>
    <cellStyle name="Heading" xfId="2"/>
    <cellStyle name="20% - 强调文字颜色 3" xfId="3" builtinId="38"/>
    <cellStyle name="输入" xfId="4" builtinId="20"/>
    <cellStyle name="?…????è [0.00]_Region Orders (2)" xfId="5"/>
    <cellStyle name="货币" xfId="6" builtinId="4"/>
    <cellStyle name="好_05玉溪" xfId="7"/>
    <cellStyle name="Normalny_Arkusz1" xfId="8"/>
    <cellStyle name="args.style" xfId="9"/>
    <cellStyle name="だ_Total (2)" xfId="10"/>
    <cellStyle name="千位分隔[0]" xfId="11" builtinId="6"/>
    <cellStyle name="Accent2 - 40%" xfId="12"/>
    <cellStyle name="_Book1_2_2013年部门预算车辆情况统计表" xfId="13"/>
    <cellStyle name="40% - 强调文字颜色 3" xfId="14" builtinId="39"/>
    <cellStyle name="?…????è_Region Orders (2)" xfId="15"/>
    <cellStyle name="Calc Percent (1)" xfId="16"/>
    <cellStyle name="计算 2" xfId="17"/>
    <cellStyle name="?? 2 2" xfId="18"/>
    <cellStyle name="差" xfId="19" builtinId="27"/>
    <cellStyle name="千位分隔" xfId="20" builtinId="3"/>
    <cellStyle name="Accent2 - 60%" xfId="21"/>
    <cellStyle name="日期" xfId="22"/>
    <cellStyle name="差_奖励补助测算5.23新" xfId="23"/>
    <cellStyle name="Unprotect" xfId="24"/>
    <cellStyle name="超链接" xfId="25" builtinId="8"/>
    <cellStyle name="60% - 强调文字颜色 3" xfId="26" builtinId="40"/>
    <cellStyle name="_2006年综合经营计划表（城北支行版5）" xfId="27"/>
    <cellStyle name="差_2009年一般性转移支付标准工资_奖励补助测算5.22测试" xfId="28"/>
    <cellStyle name="百分比" xfId="29" builtinId="5"/>
    <cellStyle name="_kcb" xfId="30"/>
    <cellStyle name="已访问的超链接" xfId="31" builtinId="9"/>
    <cellStyle name="Œ…‹æØ‚è_Region Orders (2)" xfId="32"/>
    <cellStyle name="entry" xfId="33"/>
    <cellStyle name="60% - 强调文字颜色 2 3" xfId="34"/>
    <cellStyle name="注释" xfId="35" builtinId="10"/>
    <cellStyle name="常规 6" xfId="36"/>
    <cellStyle name="_ET_STYLE_NoName_00__Sheet3" xfId="37"/>
    <cellStyle name="PrePop Units (1)" xfId="38"/>
    <cellStyle name="60% - 强调文字颜色 2" xfId="39" builtinId="36"/>
    <cellStyle name="Entered" xfId="40"/>
    <cellStyle name="差_教师绩效工资测算表（离退休按各地上报数测算）2009年1月1日" xfId="41"/>
    <cellStyle name="差_2007年政法部门业务指标" xfId="42"/>
    <cellStyle name="标题 4" xfId="43" builtinId="19"/>
    <cellStyle name="百分比 7" xfId="44"/>
    <cellStyle name="警告文本" xfId="45" builtinId="11"/>
    <cellStyle name="好_奖励补助测算5.23新" xfId="46"/>
    <cellStyle name="差_指标五" xfId="47"/>
    <cellStyle name="差_奖励补助测算5.22测试" xfId="48"/>
    <cellStyle name="标题" xfId="49" builtinId="15"/>
    <cellStyle name="Currency$[0]" xfId="50"/>
    <cellStyle name="Calc Units (0)" xfId="51"/>
    <cellStyle name="常规 5 2" xfId="52"/>
    <cellStyle name="t_HVAC Equipment (3)_2013年部门预算车辆情况统计表" xfId="53"/>
    <cellStyle name="解释性文本" xfId="54" builtinId="53"/>
    <cellStyle name="_国贸底稿zhj" xfId="55"/>
    <cellStyle name="标题 1" xfId="56" builtinId="16"/>
    <cellStyle name="百分比 4" xfId="57"/>
    <cellStyle name="常规 2_2011年战略性业务激励费用挂价表（0301）" xfId="58"/>
    <cellStyle name="0,0_x000d__x000a_NA_x000d__x000a_" xfId="59"/>
    <cellStyle name="0%" xfId="60"/>
    <cellStyle name="标题 2" xfId="61" builtinId="17"/>
    <cellStyle name="百分比 5" xfId="62"/>
    <cellStyle name="60% - 强调文字颜色 1" xfId="63" builtinId="32"/>
    <cellStyle name="Accent6_2013年部门预算车辆情况统计表" xfId="64"/>
    <cellStyle name="标题 3" xfId="65" builtinId="18"/>
    <cellStyle name="桁区切り_１１月価格表" xfId="66"/>
    <cellStyle name="百分比 6" xfId="67"/>
    <cellStyle name="60% - 强调文字颜色 4" xfId="68" builtinId="44"/>
    <cellStyle name="_ZMN-赵王宾馆底稿" xfId="69"/>
    <cellStyle name="输出" xfId="70" builtinId="21"/>
    <cellStyle name="好_Book1_1_项目支出明细表科室第二稿(汇报郭局长修改后）" xfId="71"/>
    <cellStyle name="_ET_STYLE_NoName_00__Book1_2013年部门预算车辆情况统计表" xfId="72"/>
    <cellStyle name="Input" xfId="73"/>
    <cellStyle name="?? 2" xfId="74"/>
    <cellStyle name="计算" xfId="75" builtinId="22"/>
    <cellStyle name="标Ƙ" xfId="76"/>
    <cellStyle name="40% - 强调文字颜色 4 2" xfId="77"/>
    <cellStyle name="检查单元格" xfId="78" builtinId="23"/>
    <cellStyle name="差_Book1_1_2013年部门预算车辆情况统计表" xfId="79"/>
    <cellStyle name="Link Units (1)" xfId="80"/>
    <cellStyle name="20% - 强调文字颜色 6" xfId="81" builtinId="50"/>
    <cellStyle name="Currency [0]" xfId="82"/>
    <cellStyle name="好_三季度－表二" xfId="83"/>
    <cellStyle name="强调文字颜色 2" xfId="84" builtinId="33"/>
    <cellStyle name="_long term loan - others 300504" xfId="85"/>
    <cellStyle name="Accent3_2013年部门预算车辆情况统计表" xfId="86"/>
    <cellStyle name="_1123试算平衡表（模板）（马雪泉）" xfId="87"/>
    <cellStyle name="_2007年一季报(待披露0422)" xfId="88"/>
    <cellStyle name="差_教育厅提供义务教育及高中教师人数（2009年1月6日）" xfId="89"/>
    <cellStyle name="链接单元格" xfId="90" builtinId="24"/>
    <cellStyle name="Enter Units (0)" xfId="91"/>
    <cellStyle name="差_Book2" xfId="92"/>
    <cellStyle name="汇总" xfId="93" builtinId="25"/>
    <cellStyle name="好" xfId="94" builtinId="26"/>
    <cellStyle name="Heading 3" xfId="95"/>
    <cellStyle name="20% - 强调文字颜色 3 3" xfId="96"/>
    <cellStyle name="适中" xfId="97" builtinId="28"/>
    <cellStyle name="20% - 强调文字颜色 5" xfId="98" builtinId="46"/>
    <cellStyle name="常规 8 2" xfId="99"/>
    <cellStyle name="强调文字颜色 1" xfId="100" builtinId="29"/>
    <cellStyle name="Link Units (0)" xfId="101"/>
    <cellStyle name="20% - 强调文字颜色 1" xfId="102" builtinId="30"/>
    <cellStyle name="链接单元格 3" xfId="103"/>
    <cellStyle name="_ET_STYLE_NoName_00__Book1_2_项目支出明细表科室第二稿(汇报郭局长修改后）" xfId="104"/>
    <cellStyle name="40% - 强调文字颜色 1" xfId="105" builtinId="31"/>
    <cellStyle name="Output Line Items" xfId="106"/>
    <cellStyle name="输出 2" xfId="107"/>
    <cellStyle name="0.0%" xfId="108"/>
    <cellStyle name="20% - 强调文字颜色 2" xfId="109" builtinId="34"/>
    <cellStyle name="40% - 强调文字颜色 2" xfId="110" builtinId="35"/>
    <cellStyle name="_部门分解表" xfId="111"/>
    <cellStyle name="强调文字颜色 3" xfId="112" builtinId="37"/>
    <cellStyle name="PSChar" xfId="113"/>
    <cellStyle name="强调文字颜色 4" xfId="114" builtinId="41"/>
    <cellStyle name="_Part III.200406.Loan and Liabilities details.(Site Name)_Shenhua PBC package 050530" xfId="115"/>
    <cellStyle name="20% - 强调文字颜色 4" xfId="116" builtinId="42"/>
    <cellStyle name="常规 2 2_Book1" xfId="117"/>
    <cellStyle name="_特色理财产品统计表1" xfId="118"/>
    <cellStyle name="计算 3" xfId="119"/>
    <cellStyle name="?? 2 3" xfId="120"/>
    <cellStyle name="40% - 强调文字颜色 4" xfId="121" builtinId="43"/>
    <cellStyle name="强调文字颜色 5" xfId="122" builtinId="45"/>
    <cellStyle name="F2" xfId="123"/>
    <cellStyle name="差_Book1_Book1_1" xfId="124"/>
    <cellStyle name="40% - 强调文字颜色 5" xfId="125" builtinId="47"/>
    <cellStyle name="60% - 强调文字颜色 5" xfId="126" builtinId="48"/>
    <cellStyle name="差_2006年全省财力计算表（中央、决算）" xfId="127"/>
    <cellStyle name="强调文字颜色 6" xfId="128" builtinId="49"/>
    <cellStyle name="F3" xfId="129"/>
    <cellStyle name="差_Book1_Book1_2" xfId="130"/>
    <cellStyle name="40% - 强调文字颜色 6" xfId="131" builtinId="51"/>
    <cellStyle name="_弱电系统设备配置报价清单" xfId="132"/>
    <cellStyle name="だ[0]_PLDT" xfId="133"/>
    <cellStyle name="好_业务工作量指标" xfId="134"/>
    <cellStyle name="1" xfId="135"/>
    <cellStyle name="适中 2" xfId="136"/>
    <cellStyle name="60% - 强调文字颜色 6" xfId="137" builtinId="52"/>
    <cellStyle name="好_县级公安机关公用经费标准奖励测算方案（定稿）" xfId="138"/>
    <cellStyle name="????_Analysis of Loans" xfId="139"/>
    <cellStyle name="好_云南省2008年中小学教职工情况（教育厅提供20090101加工整理）" xfId="140"/>
    <cellStyle name="好_Book1_表2" xfId="141"/>
    <cellStyle name="Calc Percent (0)" xfId="142"/>
    <cellStyle name="??_????????" xfId="143"/>
    <cellStyle name="?? 3" xfId="144"/>
    <cellStyle name="?? [0.00]_Analysis of Loans" xfId="145"/>
    <cellStyle name="?? 2_2011年战略性业务激励费用挂价表（0301）" xfId="146"/>
    <cellStyle name="Comma  - Style7" xfId="147"/>
    <cellStyle name="?_临夏市_7" xfId="148"/>
    <cellStyle name="t_项目支出明细表科室第二稿(汇报郭局长修改后）" xfId="149"/>
    <cellStyle name="差_2009年一般性转移支付标准工资_奖励补助测算7.25 (version 1) (version 1)" xfId="150"/>
    <cellStyle name="_x0007_" xfId="151"/>
    <cellStyle name="常规 7 2 2 2" xfId="152"/>
    <cellStyle name="_ET_STYLE_NoName_00__Book1_1_项目支出明细表科室第二稿(汇报郭局长修改后）" xfId="153"/>
    <cellStyle name="?" xfId="154"/>
    <cellStyle name="常规 2 7 2" xfId="155"/>
    <cellStyle name="_Book1" xfId="156"/>
    <cellStyle name="??" xfId="157"/>
    <cellStyle name="常规 11_修改—3.25日市政府常务会定—2015年市级部门预算表(4.17)" xfId="158"/>
    <cellStyle name="捠壿 [0.00]_Region Orders (2)" xfId="159"/>
    <cellStyle name="Accent4 - 60%" xfId="160"/>
    <cellStyle name="?? [0]" xfId="161"/>
    <cellStyle name="常规 20 2 2" xfId="162"/>
    <cellStyle name="style2" xfId="163"/>
    <cellStyle name="???? [0.00]_Analysis of Loans" xfId="164"/>
    <cellStyle name="Percent[2]" xfId="165"/>
    <cellStyle name="烹拳_ +Foil &amp; -FOIL &amp; PAPER" xfId="166"/>
    <cellStyle name="_建会〔2007〕209号附件：核算码与COA段值映射关系表" xfId="167"/>
    <cellStyle name="?_临夏市_5" xfId="168"/>
    <cellStyle name="砯刽 [0]_PLDT" xfId="169"/>
    <cellStyle name="60% - 强调文字颜色 3 3" xfId="170"/>
    <cellStyle name="Calc Currency (0) 2" xfId="171"/>
    <cellStyle name="ColLevel_0" xfId="172"/>
    <cellStyle name="常规 3 3 3" xfId="173"/>
    <cellStyle name="?鹎%U龡&amp;H?_x0008__x001c__x001c_?_x0007__x0001__x0001_" xfId="174"/>
    <cellStyle name="@_text" xfId="175"/>
    <cellStyle name="差_2006年水利统计指标统计表" xfId="176"/>
    <cellStyle name="_KPMG original version_(中企华)审计评估联合申报明细表.V1" xfId="177"/>
    <cellStyle name="Header2" xfId="178"/>
    <cellStyle name="好_Book1_1_公务费分类分档定额标准" xfId="179"/>
    <cellStyle name="@ET_Style?@font-face" xfId="180"/>
    <cellStyle name="40% - Accent2" xfId="181"/>
    <cellStyle name="_#2011六项定额预测表" xfId="182"/>
    <cellStyle name="Followed Hyperlink_8-邢台折~3" xfId="183"/>
    <cellStyle name="_Book1_1_2013年部门预算车辆情况统计表" xfId="184"/>
    <cellStyle name="_(电解铝)报表调整模板" xfId="185"/>
    <cellStyle name="㼿㼿?" xfId="186"/>
    <cellStyle name="好_2009年一般性转移支付标准工资_~4190974" xfId="187"/>
    <cellStyle name="Accent3 - 60%" xfId="188"/>
    <cellStyle name="_（黄岛电厂）报表" xfId="189"/>
    <cellStyle name="_(中企华)审计评估联合申报明细表.V1" xfId="190"/>
    <cellStyle name="_~0254683" xfId="191"/>
    <cellStyle name="Œ…‹æØ‚è [0.00]_Region Orders (2)" xfId="192"/>
    <cellStyle name="_2007年综合经营计划表样(计划处20061016)" xfId="193"/>
    <cellStyle name="_~1542229" xfId="194"/>
    <cellStyle name="常规 17 2" xfId="195"/>
    <cellStyle name="KPMG Heading 3" xfId="196"/>
    <cellStyle name="_~1723196" xfId="197"/>
    <cellStyle name="_Book1_公务费分类分档定额标准" xfId="198"/>
    <cellStyle name="Link Currency (0)" xfId="199"/>
    <cellStyle name="_☆2010年综合经营计划长期摊销费测算表" xfId="200"/>
    <cellStyle name="Enter Currency (2)" xfId="201"/>
    <cellStyle name="_02青岛新增" xfId="202"/>
    <cellStyle name="百分比 2 2" xfId="203"/>
    <cellStyle name="Millares_96 Risk" xfId="204"/>
    <cellStyle name="差_奖励补助测算7.25" xfId="205"/>
    <cellStyle name="_0712中间业务通报0112" xfId="206"/>
    <cellStyle name="_财务处工作底稿-WB" xfId="207"/>
    <cellStyle name="_07城北利润计划0" xfId="208"/>
    <cellStyle name="_07年中间业务调整计划（报总行公司部20070731）" xfId="209"/>
    <cellStyle name="常规 23" xfId="210"/>
    <cellStyle name="常规 18" xfId="211"/>
    <cellStyle name="style" xfId="212"/>
    <cellStyle name="_07年1月考核上报表" xfId="213"/>
    <cellStyle name="好_2006年全省财力计算表（中央、决算）" xfId="214"/>
    <cellStyle name="Comma  - Style8" xfId="215"/>
    <cellStyle name="_07年利润测算" xfId="216"/>
    <cellStyle name="_ET_STYLE_NoName_00__Book1_1_公务费分类分档定额标准" xfId="217"/>
    <cellStyle name="_2010年工资测算表0309" xfId="218"/>
    <cellStyle name="_07年中间业务调整计划（报总行）" xfId="219"/>
    <cellStyle name="_1" xfId="220"/>
    <cellStyle name="_ZMN-3514底稿－年审" xfId="221"/>
    <cellStyle name="_1季度计划" xfId="222"/>
    <cellStyle name="差 2" xfId="223"/>
    <cellStyle name="Comma  - Style3" xfId="224"/>
    <cellStyle name="_2006年报表调整-常林股份公司(本部)" xfId="225"/>
    <cellStyle name="category" xfId="226"/>
    <cellStyle name="_2005年综合经营计划表（调整后公式）" xfId="227"/>
    <cellStyle name="好_2007年政法部门业务指标" xfId="228"/>
    <cellStyle name="_2006国贸报表及附注修改后" xfId="229"/>
    <cellStyle name="_审计调查表.V3" xfId="230"/>
    <cellStyle name="_2006年度报表" xfId="231"/>
    <cellStyle name="20% - Accent2" xfId="232"/>
    <cellStyle name="_2006年统筹外资金划拨" xfId="233"/>
    <cellStyle name="常规 2 2 3" xfId="234"/>
    <cellStyle name="_2006年综合经营计划表（云南行用表）" xfId="235"/>
    <cellStyle name="差_2009年一般性转移支付标准工资_不用软件计算9.1不考虑经费管理评价xl" xfId="236"/>
    <cellStyle name="_2007各网点中间业务月收入通报工作表070708" xfId="237"/>
    <cellStyle name="砯刽_PLDT" xfId="238"/>
    <cellStyle name="0.00%" xfId="239"/>
    <cellStyle name="_2007年KPI计划分解表(部门上报样表)" xfId="240"/>
    <cellStyle name="Grey" xfId="241"/>
    <cellStyle name="0,0_x000d__x000a_NA_x000d__x000a_ 2" xfId="242"/>
    <cellStyle name="_2007综合经营计划表" xfId="243"/>
    <cellStyle name="百分比 5 2" xfId="244"/>
    <cellStyle name="标题 2 2" xfId="245"/>
    <cellStyle name="Column_Title" xfId="246"/>
    <cellStyle name="_2008-7" xfId="247"/>
    <cellStyle name="_2008年存贷款内外部利率-供综合经营计划-20071227" xfId="248"/>
    <cellStyle name="_2008年中间业务计划（汇总）" xfId="249"/>
    <cellStyle name="_2009-1" xfId="250"/>
    <cellStyle name="分级显示行_1_13区汇总" xfId="251"/>
    <cellStyle name="_kcb1" xfId="252"/>
    <cellStyle name="差_汇总-县级财政报表附表" xfId="253"/>
    <cellStyle name="_ET_STYLE_NoName_00__Book1_2_社保口项目支出明细表科室第二稿(汇报郭局长修改后）" xfId="254"/>
    <cellStyle name="好_2008年县级公安保障标准落实奖励经费分配测算" xfId="255"/>
    <cellStyle name="_20100326高清市院遂宁检察院1080P配置清单26日改" xfId="256"/>
    <cellStyle name="_2010年度六项费用计划（0310）" xfId="257"/>
    <cellStyle name="_2010年预算申报表(2010-02)v5二级行打印(拨备new)" xfId="258"/>
    <cellStyle name="差_副本73283696546880457822010-04-29 2" xfId="259"/>
    <cellStyle name="60% - 强调文字颜色 6 2" xfId="260"/>
    <cellStyle name="好_2007年人员分部门统计表" xfId="261"/>
    <cellStyle name="_2011年各行基数及计划增量调查表（部门上报汇总）" xfId="262"/>
    <cellStyle name="_3543底稿王岚" xfId="263"/>
    <cellStyle name="t_社保口项目支出明细表科室第二稿(汇报郭局长修改后）" xfId="264"/>
    <cellStyle name="_5303工厂底稿王岚" xfId="265"/>
    <cellStyle name="_8月各行减值计算" xfId="266"/>
    <cellStyle name="Subtotal" xfId="267"/>
    <cellStyle name="_Book1_1" xfId="268"/>
    <cellStyle name="Calc Percent (2)" xfId="269"/>
    <cellStyle name="F5" xfId="270"/>
    <cellStyle name="_ZMN05年审底稿－桂林橡胶‘" xfId="271"/>
    <cellStyle name="好_汇总-县级财政报表附表" xfId="272"/>
    <cellStyle name="_long term loan - others 300504_Shenhua PBC package 050530_(中企华)审计评估联合申报明细表.V1" xfId="273"/>
    <cellStyle name="㼿㼿㼿㼿?" xfId="274"/>
    <cellStyle name="差_Book1_2013年部门预算车辆情况统计表" xfId="275"/>
    <cellStyle name="常规 3 2 2" xfId="276"/>
    <cellStyle name="_Book1_1_Book1" xfId="277"/>
    <cellStyle name="wrap" xfId="278"/>
    <cellStyle name="_ET_STYLE_NoName_00__Book1" xfId="279"/>
    <cellStyle name="_Book1_1_公务费分类分档定额标准" xfId="280"/>
    <cellStyle name="千位_ 方正PC" xfId="281"/>
    <cellStyle name="常规 3 12" xfId="282"/>
    <cellStyle name="_Book1_1_社保口项目支出明细表科室第二稿(汇报郭局长修改后）" xfId="283"/>
    <cellStyle name="Comma  - Style5" xfId="284"/>
    <cellStyle name="汇总 2" xfId="285"/>
    <cellStyle name="_Book1_1_项目支出明细表科室第二稿(汇报郭局长修改后）" xfId="286"/>
    <cellStyle name="好_城建部门" xfId="287"/>
    <cellStyle name="_Book1_3_公务费分类分档定额标准" xfId="288"/>
    <cellStyle name="_Book1_2" xfId="289"/>
    <cellStyle name="F6" xfId="290"/>
    <cellStyle name="_计划表2－3：产品业务计划表" xfId="291"/>
    <cellStyle name="常规 3 2 3" xfId="292"/>
    <cellStyle name="Accent2 - 20%" xfId="293"/>
    <cellStyle name="归盒啦_95" xfId="294"/>
    <cellStyle name="Currency\[0]" xfId="295"/>
    <cellStyle name="Linked Cell" xfId="296"/>
    <cellStyle name="检查单元格 2" xfId="297"/>
    <cellStyle name="_Book1_2_Book1" xfId="298"/>
    <cellStyle name="好_Book1_4" xfId="299"/>
    <cellStyle name="千位分隔 5" xfId="300"/>
    <cellStyle name="_钞币安防汇总" xfId="301"/>
    <cellStyle name="常规 23 2" xfId="302"/>
    <cellStyle name="_Book1_2_公务费分类分档定额标准" xfId="303"/>
    <cellStyle name="Comma[2]" xfId="304"/>
    <cellStyle name="_Book1_2_社保口项目支出明细表科室第二稿(汇报郭局长修改后）" xfId="305"/>
    <cellStyle name="20% - Accent3" xfId="306"/>
    <cellStyle name="_Book1_2_项目支出明细表科室第二稿(汇报郭局长修改后）" xfId="307"/>
    <cellStyle name="常规 3_2013年部门预算车辆情况统计表" xfId="308"/>
    <cellStyle name="KPMG Normal Text" xfId="309"/>
    <cellStyle name="好_Book1_项目支出明细表科室第二稿(汇报郭局长修改后）" xfId="310"/>
    <cellStyle name="sstot" xfId="311"/>
    <cellStyle name="_Book1_2013年部门预算车辆情况统计表" xfId="312"/>
    <cellStyle name="Heading 1" xfId="313"/>
    <cellStyle name="常规 3 2 4" xfId="314"/>
    <cellStyle name="_Book1_3" xfId="315"/>
    <cellStyle name="F7" xfId="316"/>
    <cellStyle name="_费用_Book1" xfId="317"/>
    <cellStyle name="_分行操作风险测算" xfId="318"/>
    <cellStyle name="20% - Accent1" xfId="319"/>
    <cellStyle name="Accent1 - 20%" xfId="320"/>
    <cellStyle name="_Part III.200406.Loan and Liabilities details.(Site Name)_KPMG original version_附件1：审计评估联合申报明细表" xfId="321"/>
    <cellStyle name="_审计资料清单附件3—2004年" xfId="322"/>
    <cellStyle name="_Book1_3_2013年部门预算车辆情况统计表" xfId="323"/>
    <cellStyle name="_Book1_3_Book1" xfId="324"/>
    <cellStyle name="_Book1_3_社保口项目支出明细表科室第二稿(汇报郭局长修改后）" xfId="325"/>
    <cellStyle name="_Book1_3_项目支出明细表科室第二稿(汇报郭局长修改后）" xfId="326"/>
    <cellStyle name="Heading 2" xfId="327"/>
    <cellStyle name="20% - 强调文字颜色 3 2" xfId="328"/>
    <cellStyle name="_Book1_4" xfId="329"/>
    <cellStyle name="F8" xfId="330"/>
    <cellStyle name="好_03昭通" xfId="331"/>
    <cellStyle name="_Book1_Book1" xfId="332"/>
    <cellStyle name="寘嬫愗傝 [0.00]_Region Orders (2)" xfId="333"/>
    <cellStyle name="_Book1_社保口项目支出明细表科室第二稿(汇报郭局长修改后）" xfId="334"/>
    <cellStyle name="_Book1_项目支出明细表科室第二稿(汇报郭局长修改后）" xfId="335"/>
    <cellStyle name="t_HVAC Equipment (3)_公务费分类分档定额标准" xfId="336"/>
    <cellStyle name="_姓名核对信息备案表" xfId="337"/>
    <cellStyle name="_CBRE明细表" xfId="338"/>
    <cellStyle name="EY House" xfId="339"/>
    <cellStyle name="_CCB.HO.New TB template.CCB PRC IAS Sorting.040223 trial run" xfId="340"/>
    <cellStyle name="style1" xfId="341"/>
    <cellStyle name="_ET_STYLE_NoName_00_" xfId="342"/>
    <cellStyle name="_ET_STYLE_NoName_00__2013年部门预算车辆情况统计表" xfId="343"/>
    <cellStyle name="_ET_STYLE_NoName_00__2013年部门预算项目及车辆核对表（农业、经建）" xfId="344"/>
    <cellStyle name="好_530623_2006年县级财政报表附表" xfId="345"/>
    <cellStyle name="_ET_STYLE_NoName_00__Book1_1" xfId="346"/>
    <cellStyle name="Link Currency (2)" xfId="347"/>
    <cellStyle name="_ET_STYLE_NoName_00__Book1_1_2013年部门预算车辆情况统计表" xfId="348"/>
    <cellStyle name="_ET_STYLE_NoName_00__Book1_1_Book1" xfId="349"/>
    <cellStyle name="差_2006年基础数据" xfId="350"/>
    <cellStyle name="Accent1 - 40%" xfId="351"/>
    <cellStyle name="_ET_STYLE_NoName_00__Book1_1_社保口项目支出明细表科室第二稿(汇报郭局长修改后）" xfId="352"/>
    <cellStyle name="差_副本73283696546880457822010-04-29" xfId="353"/>
    <cellStyle name="Mon閠aũre_!!!GO" xfId="354"/>
    <cellStyle name="好_11大理" xfId="355"/>
    <cellStyle name="Accent5 - 20%" xfId="356"/>
    <cellStyle name="_ET_STYLE_NoName_00__Book1_2" xfId="357"/>
    <cellStyle name="_ET_STYLE_NoName_00__Book1_2_公务费分类分档定额标准" xfId="358"/>
    <cellStyle name="_分解表（调整）" xfId="359"/>
    <cellStyle name="_ET_STYLE_NoName_00__Book1_3" xfId="360"/>
    <cellStyle name="40% - 强调文字颜色 3 2" xfId="361"/>
    <cellStyle name="_ET_STYLE_NoName_00__Book1_Book1" xfId="362"/>
    <cellStyle name="_ET_STYLE_NoName_00__Book1_公务费分类分档定额标准" xfId="363"/>
    <cellStyle name="20% - 强调文字颜色 6 2" xfId="364"/>
    <cellStyle name="_ET_STYLE_NoName_00__Book1_社保口项目支出明细表科室第二稿(汇报郭局长修改后）" xfId="365"/>
    <cellStyle name="_公司部1210" xfId="366"/>
    <cellStyle name="_ET_STYLE_NoName_00__Book1_项目支出明细表科室第二稿(汇报郭局长修改后）" xfId="367"/>
    <cellStyle name="强调文字颜色 3 2" xfId="368"/>
    <cellStyle name="_ET_STYLE_NoName_00__公务费分类分档定额标准" xfId="369"/>
    <cellStyle name="Percent [0%]" xfId="370"/>
    <cellStyle name="好_高中教师人数（教育厅1.6日提供）" xfId="371"/>
    <cellStyle name="好_~5676413" xfId="372"/>
    <cellStyle name="_ET_STYLE_NoName_00__社保口项目支出明细表科室第二稿(汇报郭局长修改后）" xfId="373"/>
    <cellStyle name="_ET_STYLE_NoName_00__项目支出明细表科室第二稿(汇报郭局长修改后）" xfId="374"/>
    <cellStyle name="20% - 强调文字颜色 4 2" xfId="375"/>
    <cellStyle name="Mon閠aire_!!!GO" xfId="376"/>
    <cellStyle name="_ET_STYLE_NoName_00__修改—3.25日市政府常务会定—2015年市级部门预算表(4.17)" xfId="377"/>
    <cellStyle name="_IPO 财务报表" xfId="378"/>
    <cellStyle name="_KPI指标体系表(定)" xfId="379"/>
    <cellStyle name="通貨 [0.00]_１１月価格表" xfId="380"/>
    <cellStyle name="revised" xfId="381"/>
    <cellStyle name="_KPMG original version" xfId="382"/>
    <cellStyle name="_KPMG original version_附件1：审计评估联合申报明细表" xfId="383"/>
    <cellStyle name="_long term loan - others 300504_(中企华)审计评估联合申报明细表.V1" xfId="384"/>
    <cellStyle name="Accent4_2013年部门预算车辆情况统计表" xfId="385"/>
    <cellStyle name="_long term loan - others 300504_KPMG original version" xfId="386"/>
    <cellStyle name="常规 3 4" xfId="387"/>
    <cellStyle name="_long term loan - others 300504_KPMG original version_(中企华)审计评估联合申报明细表.V1" xfId="388"/>
    <cellStyle name="_long term loan - others 300504_KPMG original version_附件1：审计评估联合申报明细表" xfId="389"/>
    <cellStyle name="Currency1" xfId="390"/>
    <cellStyle name="_long term loan - others 300504_Shenhua PBC package 050530" xfId="391"/>
    <cellStyle name="常规 13" xfId="392"/>
    <cellStyle name="F4" xfId="393"/>
    <cellStyle name="_long term loan - others 300504_Shenhua PBC package 050530_附件1：审计评估联合申报明细表" xfId="394"/>
    <cellStyle name="适中 3" xfId="395"/>
    <cellStyle name="{Thousand}" xfId="396"/>
    <cellStyle name="_long term loan - others 300504_附件1：审计评估联合申报明细表" xfId="397"/>
    <cellStyle name="强调文字颜色 4 2" xfId="398"/>
    <cellStyle name="60% - Accent5" xfId="399"/>
    <cellStyle name="差_云南农村义务教育统计表" xfId="400"/>
    <cellStyle name="_long term loan - others 300504_审计调查表.V3" xfId="401"/>
    <cellStyle name="常规 2 5" xfId="402"/>
    <cellStyle name="_Part III.200406.Loan and Liabilities details.(Site Name)" xfId="403"/>
    <cellStyle name="Currency [00]" xfId="404"/>
    <cellStyle name="Moneda [0]_96 Risk" xfId="405"/>
    <cellStyle name="差_县级基础数据" xfId="406"/>
    <cellStyle name="_Part III.200406.Loan and Liabilities details.(Site Name)_(中企华)审计评估联合申报明细表.V1" xfId="407"/>
    <cellStyle name="烹拳 [0]_ +Foil &amp; -FOIL &amp; PAPER" xfId="408"/>
    <cellStyle name="_Part III.200406.Loan and Liabilities details.(Site Name)_KPMG original version" xfId="409"/>
    <cellStyle name="常规 7 2" xfId="410"/>
    <cellStyle name="_Part III.200406.Loan and Liabilities details.(Site Name)_KPMG original version_(中企华)审计评估联合申报明细表.V1" xfId="411"/>
    <cellStyle name="40% - 强调文字颜色 2 3" xfId="412"/>
    <cellStyle name="_Part III.200406.Loan and Liabilities details.(Site Name)_Shenhua PBC package 050530_(中企华)审计评估联合申报明细表.V1" xfId="413"/>
    <cellStyle name="好 2" xfId="414"/>
    <cellStyle name="entry box" xfId="415"/>
    <cellStyle name="_Part III.200406.Loan and Liabilities details.(Site Name)_Shenhua PBC package 050530_附件1：审计评估联合申报明细表" xfId="416"/>
    <cellStyle name="20% - 强调文字颜色 2 3" xfId="417"/>
    <cellStyle name="_Part III.200406.Loan and Liabilities details.(Site Name)_附件1：审计评估联合申报明细表" xfId="418"/>
    <cellStyle name="_定稿表" xfId="419"/>
    <cellStyle name="好_Book1_1" xfId="420"/>
    <cellStyle name="_Part III.200406.Loan and Liabilities details.(Site Name)_审计调查表.V3" xfId="421"/>
    <cellStyle name="千位分隔 2" xfId="422"/>
    <cellStyle name="_Shenhua PBC package 050530" xfId="423"/>
    <cellStyle name="_Shenhua PBC package 050530_(中企华)审计评估联合申报明细表.V1" xfId="424"/>
    <cellStyle name="Pourcentage_pldt" xfId="425"/>
    <cellStyle name="_Shenhua PBC package 050530_附件1：审计评估联合申报明细表" xfId="426"/>
    <cellStyle name="_ZMN年审底稿－黎明化工研究院" xfId="427"/>
    <cellStyle name="差_2009年一般性转移支付标准工资_奖励补助测算5.23新" xfId="428"/>
    <cellStyle name="_双沟集团长期投资" xfId="429"/>
    <cellStyle name="_ZMN原料厂底稿2005" xfId="430"/>
    <cellStyle name="_常林股份2006合并报表" xfId="431"/>
    <cellStyle name="_综合考评2007" xfId="432"/>
    <cellStyle name="_城北支行2008年KPI计划考核上报样表" xfId="433"/>
    <cellStyle name="_主要指标监测表0930" xfId="434"/>
    <cellStyle name="_川崎报表TB" xfId="435"/>
    <cellStyle name="e鯪9Y_x000b_" xfId="436"/>
    <cellStyle name="_川崎正式报表" xfId="437"/>
    <cellStyle name="Input Cells 2" xfId="438"/>
    <cellStyle name="_单户" xfId="439"/>
    <cellStyle name="Sheet Head" xfId="440"/>
    <cellStyle name="_二级行主指表2009" xfId="441"/>
    <cellStyle name="差_~5676413" xfId="442"/>
    <cellStyle name="_方案附件13：2007综合经营计划表（云南）" xfId="443"/>
    <cellStyle name="_房屋建筑评估申报表" xfId="444"/>
    <cellStyle name="_房租费计划" xfId="445"/>
    <cellStyle name="常规 3 2_修改—3.25日市政府常务会定—2015年市级部门预算表(4.17)" xfId="446"/>
    <cellStyle name="_费用" xfId="447"/>
    <cellStyle name="强调文字颜色 5 2" xfId="448"/>
    <cellStyle name="_附件1：审计评估联合申报明细表" xfId="449"/>
    <cellStyle name="60% - Accent2" xfId="450"/>
    <cellStyle name="强调 3" xfId="451"/>
    <cellStyle name="_附件一 分行责任中心预算管理相关报表071212" xfId="452"/>
    <cellStyle name="_复件 IPO 财务报表" xfId="453"/>
    <cellStyle name="_给培训方的名单" xfId="454"/>
    <cellStyle name="_激励费用表" xfId="455"/>
    <cellStyle name="_计划表式口径1011（产品计划编制表）" xfId="456"/>
    <cellStyle name="Accent4" xfId="457"/>
    <cellStyle name="標準_1.中国建行主要会表格式" xfId="458"/>
    <cellStyle name="_济铁财务处税金底稿-WB" xfId="459"/>
    <cellStyle name="20% - Accent5" xfId="460"/>
    <cellStyle name="_减值测算相关报表（反馈计财部1212）" xfId="461"/>
    <cellStyle name="Monétaire_!!!GO" xfId="462"/>
    <cellStyle name="_经济资本系数20061129" xfId="463"/>
    <cellStyle name="_利润表科目的基本对照表4（马雪泉）" xfId="464"/>
    <cellStyle name="_林海股份报表2006" xfId="465"/>
    <cellStyle name="好_Book1_5" xfId="466"/>
    <cellStyle name="_实业公司ZMN底稿" xfId="467"/>
    <cellStyle name="pricing" xfId="468"/>
    <cellStyle name="_期间费用1" xfId="469"/>
    <cellStyle name="_取数" xfId="470"/>
    <cellStyle name="Accent5 - 60%" xfId="471"/>
    <cellStyle name="常规 12" xfId="472"/>
    <cellStyle name="_人力费用测算表" xfId="473"/>
    <cellStyle name="_沈阳化工股份报表06" xfId="474"/>
    <cellStyle name="_条线计划汇总" xfId="475"/>
    <cellStyle name="_同皓应收、票据、预收" xfId="476"/>
    <cellStyle name="_同皓应收账龄划分" xfId="477"/>
    <cellStyle name="差_2007年检察院案件数" xfId="478"/>
    <cellStyle name="Accent3" xfId="479"/>
    <cellStyle name="_网络改造通信费用测算表（20090820）" xfId="480"/>
    <cellStyle name="常规 6_Book1" xfId="481"/>
    <cellStyle name="样式 1" xfId="482"/>
    <cellStyle name="_网上公布名单" xfId="483"/>
    <cellStyle name="Prefilled" xfId="484"/>
    <cellStyle name="_文函专递0211-施工企业调查表（附件）" xfId="485"/>
    <cellStyle name="强调文字颜色 2 2" xfId="486"/>
    <cellStyle name="_修改后的资产负债表科目对照表1021（马雪泉）" xfId="487"/>
    <cellStyle name="price" xfId="488"/>
    <cellStyle name="_预收其他应付内部往来" xfId="489"/>
    <cellStyle name="_中间业务挂价表（公司部+500）2" xfId="490"/>
    <cellStyle name="60% - Accent1" xfId="491"/>
    <cellStyle name="强调 2" xfId="492"/>
    <cellStyle name="む|靇Revenuenuesy L" xfId="493"/>
    <cellStyle name="{Comma [0]}" xfId="494"/>
    <cellStyle name="差 3" xfId="495"/>
    <cellStyle name="{Comma}" xfId="496"/>
    <cellStyle name="{Date}" xfId="497"/>
    <cellStyle name="{Month}" xfId="498"/>
    <cellStyle name="60% - Accent4" xfId="499"/>
    <cellStyle name="per.style" xfId="500"/>
    <cellStyle name="常规 2 4" xfId="501"/>
    <cellStyle name="{Thousand [0]}" xfId="502"/>
    <cellStyle name="PSInt" xfId="503"/>
    <cellStyle name="{Percent}" xfId="504"/>
    <cellStyle name="差_2008云南省分县市中小学教职工统计表（教育厅提供）" xfId="505"/>
    <cellStyle name="{Z'0000(1 dec)}" xfId="506"/>
    <cellStyle name="{Z'0000(4 dec)}" xfId="507"/>
    <cellStyle name="0,0_x000d__x000a_NA_x000d__x000a__Book1" xfId="508"/>
    <cellStyle name="Standard_AREAS" xfId="509"/>
    <cellStyle name="20% - Accent4" xfId="510"/>
    <cellStyle name="20% - Accent6" xfId="511"/>
    <cellStyle name="t_HVAC Equipment (3)_Book1" xfId="512"/>
    <cellStyle name="20% - 强调文字颜色 1 2" xfId="513"/>
    <cellStyle name="差_奖励补助测算5.24冯铸" xfId="514"/>
    <cellStyle name="20% - 强调文字颜色 1 3" xfId="515"/>
    <cellStyle name="20% - 强调文字颜色 2 2" xfId="516"/>
    <cellStyle name="Monétaire [0]_!!!GO" xfId="517"/>
    <cellStyle name="20% - 强调文字颜色 4 3" xfId="518"/>
    <cellStyle name="20% - 强调文字颜色 5 2" xfId="519"/>
    <cellStyle name="常规 8 2 2" xfId="520"/>
    <cellStyle name="Input Cells_2013年部门预算车辆情况统计表" xfId="521"/>
    <cellStyle name="20% - 强调文字颜色 5 3" xfId="522"/>
    <cellStyle name="差_业务工作量指标" xfId="523"/>
    <cellStyle name="20% - 强调文字颜色 6 3" xfId="524"/>
    <cellStyle name="好_县级基础数据" xfId="525"/>
    <cellStyle name="40% - Accent1" xfId="526"/>
    <cellStyle name="40% - Accent3" xfId="527"/>
    <cellStyle name="40% - Accent4" xfId="528"/>
    <cellStyle name="Normal - Style1" xfId="529"/>
    <cellStyle name="警告文本 2" xfId="530"/>
    <cellStyle name="40% - Accent5" xfId="531"/>
    <cellStyle name="警告文本 3" xfId="532"/>
    <cellStyle name="40% - Accent6" xfId="533"/>
    <cellStyle name="40% - 强调文字颜色 1 2" xfId="534"/>
    <cellStyle name="差_指标四" xfId="535"/>
    <cellStyle name="Accent1" xfId="536"/>
    <cellStyle name="常规 9 2" xfId="537"/>
    <cellStyle name="40% - 强调文字颜色 1 3" xfId="538"/>
    <cellStyle name="40% - 强调文字颜色 2 2" xfId="539"/>
    <cellStyle name="40% - 强调文字颜色 3 3" xfId="540"/>
    <cellStyle name="Comma,0" xfId="541"/>
    <cellStyle name="40% - 强调文字颜色 4 3" xfId="542"/>
    <cellStyle name="好_2006年分析表" xfId="543"/>
    <cellStyle name="40% - 强调文字颜色 5 2" xfId="544"/>
    <cellStyle name="40% - 强调文字颜色 5 3" xfId="545"/>
    <cellStyle name="好_下半年禁毒办案经费分配2544.3万元" xfId="546"/>
    <cellStyle name="40% - 强调文字颜色 6 2" xfId="547"/>
    <cellStyle name="40% - 强调文字颜色 6 3" xfId="548"/>
    <cellStyle name="60% - Accent3" xfId="549"/>
    <cellStyle name="强调文字颜色 4 3" xfId="550"/>
    <cellStyle name="60% - Accent6" xfId="551"/>
    <cellStyle name="好_检验表" xfId="552"/>
    <cellStyle name="差_Book1_社保口项目支出明细表科室第二稿(汇报郭局长修改后）" xfId="553"/>
    <cellStyle name="t" xfId="554"/>
    <cellStyle name="Heading 4" xfId="555"/>
    <cellStyle name="商品名称" xfId="556"/>
    <cellStyle name="60% - 强调文字颜色 1 2" xfId="557"/>
    <cellStyle name="60% - 强调文字颜色 1 3" xfId="558"/>
    <cellStyle name="콤마 [0]_1.24분기 평가표 " xfId="559"/>
    <cellStyle name="60% - 强调文字颜色 2 2" xfId="560"/>
    <cellStyle name="常规 5" xfId="561"/>
    <cellStyle name="Accent5_2013年部门预算车辆情况统计表" xfId="562"/>
    <cellStyle name="60% - 强调文字颜色 3 2" xfId="563"/>
    <cellStyle name="Neutral" xfId="564"/>
    <cellStyle name="60% - 强调文字颜色 4 2" xfId="565"/>
    <cellStyle name="60% - 强调文字颜色 4 3" xfId="566"/>
    <cellStyle name="差_奖励补助测算7.25 (version 1) (version 1)" xfId="567"/>
    <cellStyle name="60% - 强调文字颜色 5 2" xfId="568"/>
    <cellStyle name="Currency,2" xfId="569"/>
    <cellStyle name="60% - 强调文字颜色 5 3" xfId="570"/>
    <cellStyle name="60% - 强调文字颜色 6 3" xfId="571"/>
    <cellStyle name="Linked Cells 2" xfId="572"/>
    <cellStyle name="6mal" xfId="573"/>
    <cellStyle name="Accent1 - 60%" xfId="574"/>
    <cellStyle name="好_Book1_1_社保口项目支出明细表科室第二稿(汇报郭局长修改后）" xfId="575"/>
    <cellStyle name="Milliers_!!!GO" xfId="576"/>
    <cellStyle name="Accent1_2013年部门预算车辆情况统计表" xfId="577"/>
    <cellStyle name="好_指标四" xfId="578"/>
    <cellStyle name="Comma  - Style2" xfId="579"/>
    <cellStyle name="Accent3 - 20%" xfId="580"/>
    <cellStyle name="Accent2" xfId="581"/>
    <cellStyle name="Accent2_2013年部门预算车辆情况统计表" xfId="582"/>
    <cellStyle name="Mon閠aire [0]_!!!GO" xfId="583"/>
    <cellStyle name="好_0502通海县" xfId="584"/>
    <cellStyle name="Accent3 - 40%" xfId="585"/>
    <cellStyle name="Accent4 - 20%" xfId="586"/>
    <cellStyle name="PrePop Currency (2)" xfId="587"/>
    <cellStyle name="百分比 2 4 2" xfId="588"/>
    <cellStyle name="Accent4 - 40%" xfId="589"/>
    <cellStyle name="Accent5" xfId="590"/>
    <cellStyle name="好_2009年一般性转移支付标准工资_~5676413" xfId="591"/>
    <cellStyle name="Accent5 - 40%" xfId="592"/>
    <cellStyle name="千分位[0]_ 白土" xfId="593"/>
    <cellStyle name="Accent6" xfId="594"/>
    <cellStyle name="Accent6 - 20%" xfId="595"/>
    <cellStyle name="好_M03" xfId="596"/>
    <cellStyle name="Accent6 - 40%" xfId="597"/>
    <cellStyle name="Accent6 - 60%" xfId="598"/>
    <cellStyle name="Bad" xfId="599"/>
    <cellStyle name="Calc Currency (0)" xfId="600"/>
    <cellStyle name="Calc Currency (0)_2013年部门预算车辆情况统计表" xfId="601"/>
    <cellStyle name="Calc Currency (2)" xfId="602"/>
    <cellStyle name="Calc Units (1)" xfId="603"/>
    <cellStyle name="Percent[0]" xfId="604"/>
    <cellStyle name="Percent_!!!GO" xfId="605"/>
    <cellStyle name="Calc Units (2)" xfId="606"/>
    <cellStyle name="Currency$[2]" xfId="607"/>
    <cellStyle name="Calculation" xfId="608"/>
    <cellStyle name="Check Cell" xfId="609"/>
    <cellStyle name="常规 20" xfId="610"/>
    <cellStyle name="常规 15" xfId="611"/>
    <cellStyle name="Col Heads" xfId="612"/>
    <cellStyle name="Column Headings" xfId="613"/>
    <cellStyle name="差_~4190974" xfId="614"/>
    <cellStyle name="Column$Headings" xfId="615"/>
    <cellStyle name="Model" xfId="616"/>
    <cellStyle name="Comma  - Style1" xfId="617"/>
    <cellStyle name="Comma  - Style4" xfId="618"/>
    <cellStyle name="Comma  - Style6" xfId="619"/>
    <cellStyle name="汇总 3" xfId="620"/>
    <cellStyle name="常规 3 6" xfId="621"/>
    <cellStyle name="Comma [0]" xfId="622"/>
    <cellStyle name="Comma [00]" xfId="623"/>
    <cellStyle name="样式 1 2" xfId="624"/>
    <cellStyle name="comma zerodec" xfId="625"/>
    <cellStyle name="Comma,1" xfId="626"/>
    <cellStyle name="PrePop Units (0)" xfId="627"/>
    <cellStyle name="Comma,2" xfId="628"/>
    <cellStyle name="Comma[0]" xfId="629"/>
    <cellStyle name="差_云南省2008年中小学教师人数统计表" xfId="630"/>
    <cellStyle name="差_2009年一般性转移支付标准工资_奖励补助测算5.24冯铸" xfId="631"/>
    <cellStyle name="好_表1" xfId="632"/>
    <cellStyle name="Date" xfId="633"/>
    <cellStyle name="好_指标五" xfId="634"/>
    <cellStyle name="Comma_ SG&amp;A Bridge " xfId="635"/>
    <cellStyle name="差_云南省2008年中小学教职工情况（教育厅提供20090101加工整理）" xfId="636"/>
    <cellStyle name="好_表2" xfId="637"/>
    <cellStyle name="Enter Currency (0)" xfId="638"/>
    <cellStyle name="霓付 [0]_ +Foil &amp; -FOIL &amp; PAPER" xfId="639"/>
    <cellStyle name="comma-d" xfId="640"/>
    <cellStyle name="差_2009年一般性转移支付标准工资_~5676413" xfId="641"/>
    <cellStyle name="Copied" xfId="642"/>
    <cellStyle name="COST1" xfId="643"/>
    <cellStyle name="百分比 2 4" xfId="644"/>
    <cellStyle name="Currency,0" xfId="645"/>
    <cellStyle name="Currency_ SG&amp;A Bridge " xfId="646"/>
    <cellStyle name="好_~4190974" xfId="647"/>
    <cellStyle name="好_2007年检察院案件数" xfId="648"/>
    <cellStyle name="Date Short" xfId="649"/>
    <cellStyle name="KPMG Normal" xfId="650"/>
    <cellStyle name="Date_2013年部门预算车辆情况统计表" xfId="651"/>
    <cellStyle name="好_2006年在职人员情况" xfId="652"/>
    <cellStyle name="Dollar (zero dec)" xfId="653"/>
    <cellStyle name="Enter Units (1)" xfId="654"/>
    <cellStyle name="Enter Units (2)" xfId="655"/>
    <cellStyle name="Euro" xfId="656"/>
    <cellStyle name="差_00省级(定稿)" xfId="657"/>
    <cellStyle name="Explanatory Text" xfId="658"/>
    <cellStyle name="强调文字颜色 1 2" xfId="659"/>
    <cellStyle name="Fixed" xfId="660"/>
    <cellStyle name="Format Number Column" xfId="661"/>
    <cellStyle name="gcd" xfId="662"/>
    <cellStyle name="千位分隔 2 2" xfId="663"/>
    <cellStyle name="常规 10" xfId="664"/>
    <cellStyle name="Good" xfId="665"/>
    <cellStyle name="HEADER" xfId="666"/>
    <cellStyle name="差_1003牟定县" xfId="667"/>
    <cellStyle name="千分位_ 白土" xfId="668"/>
    <cellStyle name="Header1" xfId="669"/>
    <cellStyle name="HEADING1" xfId="670"/>
    <cellStyle name="HEADING2" xfId="671"/>
    <cellStyle name="差_地方配套按人均增幅控制8.31（调整结案率后）xl" xfId="672"/>
    <cellStyle name="KPMG Heading 2" xfId="673"/>
    <cellStyle name="差_0605石屏县" xfId="674"/>
    <cellStyle name="Hyperlink_8-邢台折~3" xfId="675"/>
    <cellStyle name="Input [yellow]" xfId="676"/>
    <cellStyle name="Input Cells" xfId="677"/>
    <cellStyle name="强调文字颜色 3 3" xfId="678"/>
    <cellStyle name="常规 2 10" xfId="679"/>
    <cellStyle name="Normal_ SG&amp;A Bridge " xfId="680"/>
    <cellStyle name="Input_2013年部门预算车辆情况统计表" xfId="681"/>
    <cellStyle name="好_财政供养人员" xfId="682"/>
    <cellStyle name="注释 3" xfId="683"/>
    <cellStyle name="InputArea" xfId="684"/>
    <cellStyle name="KPMG Heading 1" xfId="685"/>
    <cellStyle name="好_1110洱源县" xfId="686"/>
    <cellStyle name="Output_2013年部门预算车辆情况统计表" xfId="687"/>
    <cellStyle name="好_奖励补助测算7.25 (version 1) (version 1)" xfId="688"/>
    <cellStyle name="KPMG Heading 4" xfId="689"/>
    <cellStyle name="left" xfId="690"/>
    <cellStyle name="Lines Fill" xfId="691"/>
    <cellStyle name="常规 2" xfId="692"/>
    <cellStyle name="Link Units (2)" xfId="693"/>
    <cellStyle name="Total" xfId="694"/>
    <cellStyle name="Linked Cells" xfId="695"/>
    <cellStyle name="常规 19 2" xfId="696"/>
    <cellStyle name="Linked Cells_2013年部门预算车辆情况统计表" xfId="697"/>
    <cellStyle name="好_530629_2006年县级财政报表附表" xfId="698"/>
    <cellStyle name="Millares [0]_96 Risk" xfId="699"/>
    <cellStyle name="Milliers [0]_!!!GO" xfId="700"/>
    <cellStyle name="Moneda_96 Risk" xfId="701"/>
    <cellStyle name="New Times Roman" xfId="702"/>
    <cellStyle name="no dec" xfId="703"/>
    <cellStyle name="Norma,_laroux_4_营业在建 (2)_E21" xfId="704"/>
    <cellStyle name="Note" xfId="705"/>
    <cellStyle name="Output" xfId="706"/>
    <cellStyle name="Output Amounts" xfId="707"/>
    <cellStyle name="Percent [0.00%]" xfId="708"/>
    <cellStyle name="Percent [0]" xfId="709"/>
    <cellStyle name="标题 6" xfId="710"/>
    <cellStyle name="Percent [00]" xfId="711"/>
    <cellStyle name="t]_x000d__x000a_color schemes=默认 Windows_x000d__x000a__x000d__x000a_[color schemes]_x000d__x000a_Arizona=804000,FFFFFF,FFFFFF,0,FFFFFF,0,808040,C0C0C0,FFFFF" xfId="712"/>
    <cellStyle name="Percent [2]" xfId="713"/>
    <cellStyle name="好_基础数据分析" xfId="714"/>
    <cellStyle name="强调 1" xfId="715"/>
    <cellStyle name="PrePop Currency (0)" xfId="716"/>
    <cellStyle name="PrePop Units (2)" xfId="717"/>
    <cellStyle name="PSDate" xfId="718"/>
    <cellStyle name="PSDec" xfId="719"/>
    <cellStyle name="PSHeading" xfId="720"/>
    <cellStyle name="差_530623_2006年县级财政报表附表" xfId="721"/>
    <cellStyle name="PSSpacer" xfId="722"/>
    <cellStyle name="RevList" xfId="723"/>
    <cellStyle name="RevList 2" xfId="724"/>
    <cellStyle name="差_2008年县级公安保障标准落实奖励经费分配测算" xfId="725"/>
    <cellStyle name="RowLevel_0" xfId="726"/>
    <cellStyle name="section" xfId="727"/>
    <cellStyle name="SOR" xfId="728"/>
    <cellStyle name="subhead" xfId="729"/>
    <cellStyle name="昗弨_FWBS1100" xfId="730"/>
    <cellStyle name="t_2013年部门预算车辆情况统计表" xfId="731"/>
    <cellStyle name="t_Book1" xfId="732"/>
    <cellStyle name="常规 7" xfId="733"/>
    <cellStyle name="t_HVAC Equipment (3)" xfId="734"/>
    <cellStyle name="t_HVAC Equipment (3)_社保口项目支出明细表科室第二稿(汇报郭局长修改后）" xfId="735"/>
    <cellStyle name="t_HVAC Equipment (3)_项目支出明细表科室第二稿(汇报郭局长修改后）" xfId="736"/>
    <cellStyle name="t_公务费分类分档定额标准" xfId="737"/>
    <cellStyle name="分级显示列_1_Book1" xfId="738"/>
    <cellStyle name="Text Indent A" xfId="739"/>
    <cellStyle name="差_05玉溪" xfId="740"/>
    <cellStyle name="Text Indent B" xfId="741"/>
    <cellStyle name="好_2009年一般性转移支付标准工资" xfId="742"/>
    <cellStyle name="Text Indent C" xfId="743"/>
    <cellStyle name="霓付_ +Foil &amp; -FOIL &amp; PAPER" xfId="744"/>
    <cellStyle name="Thousands" xfId="745"/>
    <cellStyle name="常规 14_修改—3.25日市政府常务会定—2015年市级部门预算表(4.17)" xfId="746"/>
    <cellStyle name="常规 3 3 4" xfId="747"/>
    <cellStyle name="Title" xfId="748"/>
    <cellStyle name="Warning Text" xfId="749"/>
    <cellStyle name="好_Book1_1_Book1" xfId="750"/>
    <cellStyle name="パーセント_laroux" xfId="751"/>
    <cellStyle name="好_修改—3.25日市政府常务会定—2015年市级部门预算表(4.17)" xfId="752"/>
    <cellStyle name="_PLDT" xfId="753"/>
    <cellStyle name="_Total (2)" xfId="754"/>
    <cellStyle name="だ_PLDT" xfId="755"/>
    <cellStyle name="だ[0]_Total (2)" xfId="756"/>
    <cellStyle name="む|靃0]_Revenuesy Lr L" xfId="757"/>
    <cellStyle name="百分比 2" xfId="758"/>
    <cellStyle name="百分比 2 2 2" xfId="759"/>
    <cellStyle name="百分比 2 3" xfId="760"/>
    <cellStyle name="百分比 2 3 2" xfId="761"/>
    <cellStyle name="百分比 2 5" xfId="762"/>
    <cellStyle name="百分比 2 5 2" xfId="763"/>
    <cellStyle name="好_历年教师人数" xfId="764"/>
    <cellStyle name="常规 20 2" xfId="765"/>
    <cellStyle name="常规 15 2" xfId="766"/>
    <cellStyle name="百分比 2 6" xfId="767"/>
    <cellStyle name="百分比 3" xfId="768"/>
    <cellStyle name="百分比 3 2" xfId="769"/>
    <cellStyle name="百分比 4 2" xfId="770"/>
    <cellStyle name="标题 1 2" xfId="771"/>
    <cellStyle name="百分比 4_Book1" xfId="772"/>
    <cellStyle name="百分比 6 2" xfId="773"/>
    <cellStyle name="标题 3 2" xfId="774"/>
    <cellStyle name="捠壿_Region Orders (2)" xfId="775"/>
    <cellStyle name="编号" xfId="776"/>
    <cellStyle name="未定义" xfId="777"/>
    <cellStyle name="标题 1 3" xfId="778"/>
    <cellStyle name="标题 2 3" xfId="779"/>
    <cellStyle name="无" xfId="780"/>
    <cellStyle name="标题 3 3" xfId="781"/>
    <cellStyle name="好_Book1_2" xfId="782"/>
    <cellStyle name="千位分隔 3" xfId="783"/>
    <cellStyle name="标题 4 2" xfId="784"/>
    <cellStyle name="好_Book1_3" xfId="785"/>
    <cellStyle name="千位分隔 4" xfId="786"/>
    <cellStyle name="标题 4 3" xfId="787"/>
    <cellStyle name="好_第一部分：综合全" xfId="788"/>
    <cellStyle name="标题 5" xfId="789"/>
    <cellStyle name="好_00省级(打印)" xfId="790"/>
    <cellStyle name="标题1" xfId="791"/>
    <cellStyle name="桁区切り [0.00]_１１月価格表" xfId="792"/>
    <cellStyle name="表标题" xfId="793"/>
    <cellStyle name="部门" xfId="794"/>
    <cellStyle name="常规 2 2" xfId="795"/>
    <cellStyle name="差_00省级(打印)" xfId="796"/>
    <cellStyle name="差_03昭通" xfId="797"/>
    <cellStyle name="差_0502通海县" xfId="798"/>
    <cellStyle name="常规 35" xfId="799"/>
    <cellStyle name="差_1110洱源县" xfId="800"/>
    <cellStyle name="差_11大理" xfId="801"/>
    <cellStyle name="差_2、土地面积、人口、粮食产量基本情况" xfId="802"/>
    <cellStyle name="差_2006年分析表" xfId="803"/>
    <cellStyle name="差_2006年在职人员情况" xfId="804"/>
    <cellStyle name="差_2007年可用财力" xfId="805"/>
    <cellStyle name="差_2007年人员分部门统计表" xfId="806"/>
    <cellStyle name="常规 3 7" xfId="807"/>
    <cellStyle name="差_2009年一般性转移支付标准工资" xfId="808"/>
    <cellStyle name="常规 2 5_Book1" xfId="809"/>
    <cellStyle name="差_2009年一般性转移支付标准工资_~4190974" xfId="810"/>
    <cellStyle name="常规 2 6 2" xfId="811"/>
    <cellStyle name="差_2009年一般性转移支付标准工资_地方配套按人均增幅控制8.30xl" xfId="812"/>
    <cellStyle name="差_2009年一般性转移支付标准工资_地方配套按人均增幅控制8.30一般预算平均增幅、人均可用财力平均增幅两次控制、社会治安系数调整、案件数调整xl" xfId="813"/>
    <cellStyle name="好_云南省2008年中小学教师人数统计表" xfId="814"/>
    <cellStyle name="差_2009年一般性转移支付标准工资_地方配套按人均增幅控制8.31（调整结案率后）xl" xfId="815"/>
    <cellStyle name="差_2009年一般性转移支付标准工资_奖励补助测算7.23" xfId="816"/>
    <cellStyle name="差_2009年一般性转移支付标准工资_奖励补助测算7.25" xfId="817"/>
    <cellStyle name="差_530629_2006年县级财政报表附表" xfId="818"/>
    <cellStyle name="差_5334_2006年迪庆县级财政报表附表" xfId="819"/>
    <cellStyle name="差_地方配套按人均增幅控制8.30xl" xfId="820"/>
    <cellStyle name="好_地方配套按人均增幅控制8.31（调整结案率后）xl" xfId="821"/>
    <cellStyle name="差_Book1" xfId="822"/>
    <cellStyle name="差_Book1_1" xfId="823"/>
    <cellStyle name="差_Book1_1_Book1" xfId="824"/>
    <cellStyle name="差_Book1_1_公务费分类分档定额标准" xfId="825"/>
    <cellStyle name="差_Book1_1_社保口项目支出明细表科室第二稿(汇报郭局长修改后）" xfId="826"/>
    <cellStyle name="差_Book1_1_项目支出明细表科室第二稿(汇报郭局长修改后）" xfId="827"/>
    <cellStyle name="好_2009年一般性转移支付标准工资_不用软件计算9.1不考虑经费管理评价xl" xfId="828"/>
    <cellStyle name="差_Book1_项目支出明细表科室第二稿(汇报郭局长修改后）" xfId="829"/>
    <cellStyle name="差_Book1_2" xfId="830"/>
    <cellStyle name="差_Book1_3" xfId="831"/>
    <cellStyle name="差_Book1_4" xfId="832"/>
    <cellStyle name="差_Book1_5" xfId="833"/>
    <cellStyle name="差_Book1_Book1" xfId="834"/>
    <cellStyle name="差_Book1_表1" xfId="835"/>
    <cellStyle name="콤마_1.24분기 평가표 " xfId="836"/>
    <cellStyle name="差_Book1_表2" xfId="837"/>
    <cellStyle name="差_Book1_公务费分类分档定额标准" xfId="838"/>
    <cellStyle name="差_M01-2(州市补助收入)" xfId="839"/>
    <cellStyle name="常规 8_经济资本报表2010" xfId="840"/>
    <cellStyle name="差_M03" xfId="841"/>
    <cellStyle name="差_Sheet1" xfId="842"/>
    <cellStyle name="数字" xfId="843"/>
    <cellStyle name="差_表1" xfId="844"/>
    <cellStyle name="差_表2" xfId="845"/>
    <cellStyle name="差_不用软件计算9.1不考虑经费管理评价xl" xfId="846"/>
    <cellStyle name="差_修改—3.25日市政府常务会定—2015年市级部门预算表(4.17)" xfId="847"/>
    <cellStyle name="好_奖励补助测算5.22测试" xfId="848"/>
    <cellStyle name="常规 11" xfId="849"/>
    <cellStyle name="표준_(업무)평가단" xfId="850"/>
    <cellStyle name="差_财政供养人员" xfId="851"/>
    <cellStyle name="常规 2 12" xfId="852"/>
    <cellStyle name="差_财政支出对上级的依赖程度" xfId="853"/>
    <cellStyle name="差_城建部门" xfId="854"/>
    <cellStyle name="差_地方配套按人均增幅控制8.30一般预算平均增幅、人均可用财力平均增幅两次控制、社会治安系数调整、案件数调整xl" xfId="855"/>
    <cellStyle name="差_第五部分(才淼、饶永宏）" xfId="856"/>
    <cellStyle name="差_第一部分：综合全" xfId="857"/>
    <cellStyle name="差_高中教师人数（教育厅1.6日提供）" xfId="858"/>
    <cellStyle name="差_汇总" xfId="859"/>
    <cellStyle name="差_基础数据分析" xfId="860"/>
    <cellStyle name="差_检验表" xfId="861"/>
    <cellStyle name="差_检验表（调整后）" xfId="862"/>
    <cellStyle name="差_奖励补助测算7.23" xfId="863"/>
    <cellStyle name="差_历年教师人数" xfId="864"/>
    <cellStyle name="差_丽江汇总" xfId="865"/>
    <cellStyle name="公司标准表 2" xfId="866"/>
    <cellStyle name="差_三季度－表二" xfId="867"/>
    <cellStyle name="差_卫生部门" xfId="868"/>
    <cellStyle name="差_文体广播部门" xfId="869"/>
    <cellStyle name="好_M01-2(州市补助收入)" xfId="870"/>
    <cellStyle name="常规 10 2" xfId="871"/>
    <cellStyle name="差_下半年禁毒办案经费分配2544.3万元" xfId="872"/>
    <cellStyle name="差_下半年禁吸戒毒经费1000万元" xfId="873"/>
    <cellStyle name="差_县级公安机关公用经费标准奖励测算方案（定稿）" xfId="874"/>
    <cellStyle name="差_义务教育阶段教职工人数（教育厅提供最终）" xfId="875"/>
    <cellStyle name="差_云南省2008年转移支付测算——州市本级考核部分及政策性测算" xfId="876"/>
    <cellStyle name="常规 11 2" xfId="877"/>
    <cellStyle name="常规 11 2 2" xfId="878"/>
    <cellStyle name="常规 11 2_修改—3.25日市政府常务会定—2015年市级部门预算表(4.17)" xfId="879"/>
    <cellStyle name="常规 13 2" xfId="880"/>
    <cellStyle name="常规 13_修改—3.25日市政府常务会定—2015年市级部门预算表(4.17)" xfId="881"/>
    <cellStyle name="常规 4 2 2" xfId="882"/>
    <cellStyle name="常规 14" xfId="883"/>
    <cellStyle name="常规 14 2" xfId="884"/>
    <cellStyle name="常规 21" xfId="885"/>
    <cellStyle name="常规 16" xfId="886"/>
    <cellStyle name="常规 16 2" xfId="887"/>
    <cellStyle name="常规 16 2 2" xfId="888"/>
    <cellStyle name="常规 22" xfId="889"/>
    <cellStyle name="常规 17" xfId="890"/>
    <cellStyle name="常规 19" xfId="891"/>
    <cellStyle name="常规 2 11" xfId="892"/>
    <cellStyle name="常规 2 13" xfId="893"/>
    <cellStyle name="好_副本73283696546880457822010-04-29 2" xfId="894"/>
    <cellStyle name="常规 2 2 2" xfId="895"/>
    <cellStyle name="常规 2 3" xfId="896"/>
    <cellStyle name="常规 2 3 2" xfId="897"/>
    <cellStyle name="常规 2 3 3" xfId="898"/>
    <cellStyle name="常规 2 3_Book1" xfId="899"/>
    <cellStyle name="常规 2 4 2" xfId="900"/>
    <cellStyle name="常规 2 4 3" xfId="901"/>
    <cellStyle name="常规 2 4_Book1" xfId="902"/>
    <cellStyle name="常规 2 5 2" xfId="903"/>
    <cellStyle name="常规 2 5 3" xfId="904"/>
    <cellStyle name="常规 2 6" xfId="905"/>
    <cellStyle name="常规 2 7" xfId="906"/>
    <cellStyle name="输入 2" xfId="907"/>
    <cellStyle name="常规 2 8" xfId="908"/>
    <cellStyle name="常规 2 8 2" xfId="909"/>
    <cellStyle name="好_Book1_Book1_2" xfId="910"/>
    <cellStyle name="输入 3" xfId="911"/>
    <cellStyle name="常规 2 9" xfId="912"/>
    <cellStyle name="常规 25" xfId="913"/>
    <cellStyle name="常规 3" xfId="914"/>
    <cellStyle name="常规 3 10" xfId="915"/>
    <cellStyle name="常规 3 11" xfId="916"/>
    <cellStyle name="常规 3 13" xfId="917"/>
    <cellStyle name="超级链接" xfId="918"/>
    <cellStyle name="常规 3 2" xfId="919"/>
    <cellStyle name="常规 3 2 2 2" xfId="920"/>
    <cellStyle name="常规 3 3" xfId="921"/>
    <cellStyle name="常规 3 3 2" xfId="922"/>
    <cellStyle name="好_文体广播部门" xfId="923"/>
    <cellStyle name="常规 3 3 2 2" xfId="924"/>
    <cellStyle name="常规 3 4 2" xfId="925"/>
    <cellStyle name="常规 3 5" xfId="926"/>
    <cellStyle name="常规 3 8" xfId="927"/>
    <cellStyle name="常规 3 9" xfId="928"/>
    <cellStyle name="常规 33" xfId="929"/>
    <cellStyle name="常规 35 2" xfId="930"/>
    <cellStyle name="常规 4" xfId="931"/>
    <cellStyle name="常规 4 2" xfId="932"/>
    <cellStyle name="常规 4 2_经济资本报表2010" xfId="933"/>
    <cellStyle name="常规 4 3" xfId="934"/>
    <cellStyle name="常规 4_2010年预算申报表(2010-02)" xfId="935"/>
    <cellStyle name="常规 5_2013年部门预算车辆情况统计表" xfId="936"/>
    <cellStyle name="常规 6 2" xfId="937"/>
    <cellStyle name="注释 2" xfId="938"/>
    <cellStyle name="常规 7 2 2" xfId="939"/>
    <cellStyle name="常规 7 2_修改—3.25日市政府常务会定—2015年市级部门预算表(4.17)" xfId="940"/>
    <cellStyle name="常规 7_Book1" xfId="941"/>
    <cellStyle name="常规 8" xfId="942"/>
    <cellStyle name="常规 9" xfId="943"/>
    <cellStyle name="超链接 2" xfId="944"/>
    <cellStyle name="好_Sheet1" xfId="945"/>
    <cellStyle name="公司标准表" xfId="946"/>
    <cellStyle name="好 3" xfId="947"/>
    <cellStyle name="好_00省级(定稿)" xfId="948"/>
    <cellStyle name="好_第五部分(才淼、饶永宏）" xfId="949"/>
    <cellStyle name="好_0605石屏县" xfId="950"/>
    <cellStyle name="好_1003牟定县" xfId="951"/>
    <cellStyle name="好_2、土地面积、人口、粮食产量基本情况" xfId="952"/>
    <cellStyle name="好_2006年基础数据" xfId="953"/>
    <cellStyle name="好_2006年水利统计指标统计表" xfId="954"/>
    <cellStyle name="㼿" xfId="955"/>
    <cellStyle name="好_奖励补助测算5.24冯铸" xfId="956"/>
    <cellStyle name="好_2007年可用财力" xfId="957"/>
    <cellStyle name="好_2008云南省分县市中小学教职工统计表（教育厅提供）" xfId="958"/>
    <cellStyle name="好_2009年一般性转移支付标准工资_地方配套按人均增幅控制8.30xl" xfId="959"/>
    <cellStyle name="好_2009年一般性转移支付标准工资_地方配套按人均增幅控制8.30一般预算平均增幅、人均可用财力平均增幅两次控制、社会治安系数调整、案件数调整xl" xfId="960"/>
    <cellStyle name="好_2009年一般性转移支付标准工资_地方配套按人均增幅控制8.31（调整结案率后）xl" xfId="961"/>
    <cellStyle name="好_2009年一般性转移支付标准工资_奖励补助测算5.22测试" xfId="962"/>
    <cellStyle name="好_2009年一般性转移支付标准工资_奖励补助测算5.23新" xfId="963"/>
    <cellStyle name="好_2009年一般性转移支付标准工资_奖励补助测算5.24冯铸" xfId="964"/>
    <cellStyle name="好_2009年一般性转移支付标准工资_奖励补助测算7.23" xfId="965"/>
    <cellStyle name="好_2009年一般性转移支付标准工资_奖励补助测算7.25" xfId="966"/>
    <cellStyle name="好_2009年一般性转移支付标准工资_奖励补助测算7.25 (version 1) (version 1)" xfId="967"/>
    <cellStyle name="好_5334_2006年迪庆县级财政报表附表" xfId="968"/>
    <cellStyle name="好_Book1" xfId="969"/>
    <cellStyle name="好_Book1_1_2013年部门预算车辆情况统计表" xfId="970"/>
    <cellStyle name="好_Book1_2013年部门预算车辆情况统计表" xfId="971"/>
    <cellStyle name="好_Book1_Book1" xfId="972"/>
    <cellStyle name="好_Book1_Book1_1" xfId="973"/>
    <cellStyle name="好_Book1_表1" xfId="974"/>
    <cellStyle name="好_Book1_公务费分类分档定额标准" xfId="975"/>
    <cellStyle name="普通_ 白土" xfId="976"/>
    <cellStyle name="好_Book1_社保口项目支出明细表科室第二稿(汇报郭局长修改后）" xfId="977"/>
    <cellStyle name="强调文字颜色 6 2" xfId="978"/>
    <cellStyle name="好_Book2" xfId="979"/>
    <cellStyle name="好_不用软件计算9.1不考虑经费管理评价xl" xfId="980"/>
    <cellStyle name="好_财政支出对上级的依赖程度" xfId="981"/>
    <cellStyle name="好_地方配套按人均增幅控制8.30xl" xfId="982"/>
    <cellStyle name="好_地方配套按人均增幅控制8.30一般预算平均增幅、人均可用财力平均增幅两次控制、社会治安系数调整、案件数调整xl" xfId="983"/>
    <cellStyle name="好_副本73283696546880457822010-04-29" xfId="984"/>
    <cellStyle name="好_汇总" xfId="985"/>
    <cellStyle name="好_检验表（调整后）" xfId="986"/>
    <cellStyle name="好_奖励补助测算7.23" xfId="987"/>
    <cellStyle name="好_奖励补助测算7.25" xfId="988"/>
    <cellStyle name="好_教师绩效工资测算表（离退休按各地上报数测算）2009年1月1日" xfId="989"/>
    <cellStyle name="好_教育厅提供义务教育及高中教师人数（2009年1月6日）" xfId="990"/>
    <cellStyle name="好_丽江汇总" xfId="991"/>
    <cellStyle name="好_卫生部门" xfId="992"/>
    <cellStyle name="好_下半年禁吸戒毒经费1000万元" xfId="993"/>
    <cellStyle name="好_义务教育阶段教职工人数（教育厅提供最终）" xfId="994"/>
    <cellStyle name="好_云南农村义务教育统计表" xfId="995"/>
    <cellStyle name="好_云南省2008年转移支付测算——州市本级考核部分及政策性测算" xfId="996"/>
    <cellStyle name="后继超级链接" xfId="997"/>
    <cellStyle name="后继超链接" xfId="998"/>
    <cellStyle name="检查单元格 3" xfId="999"/>
    <cellStyle name="解释性文本 2" xfId="1000"/>
    <cellStyle name="解释性文本 3" xfId="1001"/>
    <cellStyle name="借出原因" xfId="1002"/>
    <cellStyle name="链接单元格 2" xfId="1003"/>
    <cellStyle name="千位[0]_ 方正PC" xfId="1004"/>
    <cellStyle name="千位分隔 2 3" xfId="1005"/>
    <cellStyle name="千位分隔 3 2" xfId="1006"/>
    <cellStyle name="千位分隔[0] 2" xfId="1007"/>
    <cellStyle name="钎霖_4岿角利" xfId="1008"/>
    <cellStyle name="强调文字颜色 1 3" xfId="1009"/>
    <cellStyle name="强调文字颜色 2 3" xfId="1010"/>
    <cellStyle name="强调文字颜色 5 3" xfId="1011"/>
    <cellStyle name="强调文字颜色 6 3" xfId="1012"/>
    <cellStyle name="输出 3" xfId="1013"/>
    <cellStyle name="数量" xfId="1014"/>
    <cellStyle name="通貨_１１月価格表" xfId="1015"/>
    <cellStyle name="㼿?" xfId="1016"/>
    <cellStyle name="㼿㼿" xfId="1017"/>
    <cellStyle name="㼿㼿_汇总表—2016年市级财政部门预算项目表1.17 (正式)" xfId="1018"/>
    <cellStyle name="㼿㼿㼿?" xfId="1019"/>
    <cellStyle name="小数" xfId="1020"/>
    <cellStyle name="样式 1_2008年中间业务计划（汇总）" xfId="1021"/>
    <cellStyle name="一般_EXPENSE" xfId="1022"/>
    <cellStyle name="寘嬫愗傝_Region Orders (2)" xfId="1023"/>
    <cellStyle name="资产" xfId="1024"/>
    <cellStyle name="통화 [0]_1.24분기 평가표 " xfId="1025"/>
    <cellStyle name="통화_1.24분기 평가표 " xfId="102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showGridLines="0" showZeros="0" workbookViewId="0">
      <selection activeCell="D5" sqref="D5"/>
    </sheetView>
  </sheetViews>
  <sheetFormatPr defaultColWidth="9" defaultRowHeight="12.75" customHeight="1"/>
  <cols>
    <col min="1" max="1" width="17.8148148148148" style="45" customWidth="1"/>
    <col min="2" max="9" width="17.1111111111111" style="45" customWidth="1"/>
    <col min="10" max="10" width="9" style="45" customWidth="1"/>
  </cols>
  <sheetData>
    <row r="2" ht="14.25" customHeight="1" spans="1:10">
      <c r="A2" s="156"/>
      <c r="B2"/>
      <c r="C2"/>
      <c r="D2"/>
      <c r="E2"/>
      <c r="F2"/>
      <c r="G2"/>
      <c r="H2"/>
      <c r="I2"/>
      <c r="J2"/>
    </row>
    <row r="3" ht="18.75" customHeight="1" spans="1:10">
      <c r="A3" s="157" t="s">
        <v>0</v>
      </c>
      <c r="B3" s="157"/>
      <c r="C3" s="157"/>
      <c r="D3" s="157"/>
      <c r="E3" s="157"/>
      <c r="F3" s="157"/>
      <c r="G3" s="157"/>
      <c r="H3" s="157"/>
      <c r="I3" s="157"/>
      <c r="J3"/>
    </row>
    <row r="4" ht="24" customHeight="1" spans="1:10">
      <c r="A4" s="157" t="s">
        <v>1</v>
      </c>
      <c r="B4" s="157"/>
      <c r="C4" s="157"/>
      <c r="D4" s="157"/>
      <c r="E4" s="157"/>
      <c r="F4" s="157"/>
      <c r="G4" s="157"/>
      <c r="H4" s="157"/>
      <c r="I4" s="157"/>
      <c r="J4"/>
    </row>
    <row r="5" ht="14.25" customHeight="1" spans="1:10">
      <c r="A5" s="157"/>
      <c r="B5" s="157"/>
      <c r="C5" s="157"/>
      <c r="D5" s="157"/>
      <c r="E5" s="157"/>
      <c r="F5" s="157"/>
      <c r="G5" s="157"/>
      <c r="H5" s="157"/>
      <c r="I5" s="157"/>
      <c r="J5"/>
    </row>
    <row r="6" ht="14.25" customHeight="1" spans="1:10">
      <c r="A6" s="157"/>
      <c r="B6" s="157"/>
      <c r="C6" s="157"/>
      <c r="D6" s="157"/>
      <c r="E6" s="157"/>
      <c r="F6" s="157"/>
      <c r="G6" s="157"/>
      <c r="H6" s="157"/>
      <c r="I6" s="157"/>
      <c r="J6"/>
    </row>
    <row r="7" ht="14.25" customHeight="1" spans="1:10">
      <c r="A7" s="157"/>
      <c r="B7" s="157"/>
      <c r="C7" s="157"/>
      <c r="D7" s="157"/>
      <c r="E7" s="157"/>
      <c r="F7" s="157"/>
      <c r="G7" s="157"/>
      <c r="H7" s="157"/>
      <c r="I7" s="157"/>
      <c r="J7"/>
    </row>
    <row r="8" ht="14.25" customHeight="1" spans="1:10">
      <c r="A8" s="157"/>
      <c r="B8" s="157"/>
      <c r="C8" s="157"/>
      <c r="D8" s="157"/>
      <c r="E8" s="157"/>
      <c r="F8" s="157"/>
      <c r="G8" s="157"/>
      <c r="H8" s="157"/>
      <c r="I8" s="157"/>
      <c r="J8"/>
    </row>
    <row r="9" ht="33" customHeight="1" spans="1:10">
      <c r="A9" s="158" t="s">
        <v>2</v>
      </c>
      <c r="B9" s="158"/>
      <c r="C9" s="158"/>
      <c r="D9" s="158"/>
      <c r="E9" s="158"/>
      <c r="F9" s="158"/>
      <c r="G9" s="158"/>
      <c r="H9" s="158"/>
      <c r="I9" s="158"/>
      <c r="J9"/>
    </row>
    <row r="10" ht="14.25" customHeight="1" spans="1:10">
      <c r="A10" s="157"/>
      <c r="B10" s="157"/>
      <c r="C10" s="157"/>
      <c r="D10" s="157"/>
      <c r="E10" s="157"/>
      <c r="F10" s="157"/>
      <c r="G10" s="157"/>
      <c r="H10" s="157"/>
      <c r="I10" s="157"/>
      <c r="J10"/>
    </row>
    <row r="11" ht="14.25" customHeight="1" spans="1:10">
      <c r="A11" s="157"/>
      <c r="B11" s="157"/>
      <c r="C11" s="157"/>
      <c r="D11" s="157"/>
      <c r="E11" s="157"/>
      <c r="F11" s="157"/>
      <c r="G11" s="157"/>
      <c r="H11" s="157"/>
      <c r="I11" s="157"/>
      <c r="J11"/>
    </row>
    <row r="12" ht="14.25" customHeight="1" spans="1:10">
      <c r="A12" s="157"/>
      <c r="B12" s="157"/>
      <c r="C12" s="157"/>
      <c r="D12" s="157"/>
      <c r="E12" s="157"/>
      <c r="F12" s="157"/>
      <c r="G12" s="157"/>
      <c r="H12" s="157"/>
      <c r="I12" s="157"/>
      <c r="J12"/>
    </row>
    <row r="13" ht="14.25" customHeight="1" spans="1:10">
      <c r="A13" s="157"/>
      <c r="B13" s="157"/>
      <c r="C13" s="157"/>
      <c r="D13" s="157"/>
      <c r="E13" s="157"/>
      <c r="F13" s="157"/>
      <c r="G13" s="157"/>
      <c r="H13" s="157"/>
      <c r="I13" s="157"/>
      <c r="J13"/>
    </row>
    <row r="14" ht="14.25" customHeight="1" spans="1:10">
      <c r="A14" s="157"/>
      <c r="B14" s="157"/>
      <c r="C14" s="157"/>
      <c r="D14" s="157"/>
      <c r="E14" s="157"/>
      <c r="F14" s="157"/>
      <c r="G14" s="157"/>
      <c r="H14" s="157"/>
      <c r="I14" s="157"/>
      <c r="J14"/>
    </row>
    <row r="15" ht="14.25" customHeight="1" spans="1:10">
      <c r="A15" s="157"/>
      <c r="B15" s="157"/>
      <c r="C15" s="157"/>
      <c r="D15" s="157"/>
      <c r="E15" s="157"/>
      <c r="F15" s="157"/>
      <c r="G15" s="157"/>
      <c r="H15" s="157"/>
      <c r="I15" s="157"/>
      <c r="J15"/>
    </row>
    <row r="16" ht="14.25" customHeight="1" spans="1:10">
      <c r="A16" s="157"/>
      <c r="B16" s="157"/>
      <c r="C16" s="157"/>
      <c r="D16" s="157"/>
      <c r="E16" s="157"/>
      <c r="F16" s="157"/>
      <c r="G16" s="157"/>
      <c r="H16" s="157"/>
      <c r="I16" s="157"/>
      <c r="J16"/>
    </row>
    <row r="17" ht="14.25" customHeight="1" spans="1:10">
      <c r="A17" s="157"/>
      <c r="B17" s="157"/>
      <c r="C17" s="157"/>
      <c r="D17" s="157"/>
      <c r="E17" s="157"/>
      <c r="F17" s="157"/>
      <c r="G17" s="157"/>
      <c r="H17" s="157"/>
      <c r="I17" s="157"/>
      <c r="J17"/>
    </row>
    <row r="18" ht="14.25" customHeight="1" spans="1:10">
      <c r="A18" s="157"/>
      <c r="B18" s="157"/>
      <c r="C18" s="157"/>
      <c r="D18" s="157"/>
      <c r="E18" s="157"/>
      <c r="F18" s="157"/>
      <c r="G18" s="157"/>
      <c r="H18" s="157"/>
      <c r="I18" s="157"/>
      <c r="J18"/>
    </row>
    <row r="19" ht="14.25" customHeight="1" spans="1:10">
      <c r="A19" s="159" t="s">
        <v>3</v>
      </c>
      <c r="B19" s="157"/>
      <c r="C19" s="157"/>
      <c r="D19" s="157"/>
      <c r="E19" s="157"/>
      <c r="F19" s="157"/>
      <c r="G19" s="157"/>
      <c r="H19" s="157"/>
      <c r="I19" s="157"/>
      <c r="J19"/>
    </row>
    <row r="20" ht="14.25" customHeight="1" spans="1:10">
      <c r="A20" s="157"/>
      <c r="B20" s="157"/>
      <c r="C20" s="157"/>
      <c r="D20" s="157"/>
      <c r="E20" s="157"/>
      <c r="F20" s="157"/>
      <c r="G20" s="157"/>
      <c r="H20" s="157"/>
      <c r="I20" s="157"/>
      <c r="J20"/>
    </row>
    <row r="21" ht="14.25" customHeight="1" spans="1:10">
      <c r="A21" s="157"/>
      <c r="B21" s="157"/>
      <c r="C21" s="157"/>
      <c r="D21" s="157"/>
      <c r="E21" s="157"/>
      <c r="F21" s="157"/>
      <c r="G21" s="157"/>
      <c r="H21"/>
      <c r="I21" s="157"/>
      <c r="J21"/>
    </row>
    <row r="22" ht="14.25" customHeight="1" spans="1:10">
      <c r="A22" s="157"/>
      <c r="B22" s="157" t="s">
        <v>4</v>
      </c>
      <c r="C22"/>
      <c r="D22"/>
      <c r="E22" s="157" t="s">
        <v>5</v>
      </c>
      <c r="F22"/>
      <c r="G22" s="157" t="s">
        <v>6</v>
      </c>
      <c r="H22"/>
      <c r="I22" s="157"/>
      <c r="J22"/>
    </row>
    <row r="23" ht="15.75" customHeight="1" spans="1:10">
      <c r="A23"/>
      <c r="B23" s="160" t="s">
        <v>7</v>
      </c>
      <c r="C23"/>
      <c r="D23"/>
      <c r="E23"/>
      <c r="F23"/>
      <c r="G23"/>
      <c r="H23"/>
      <c r="I23"/>
      <c r="J23"/>
    </row>
  </sheetData>
  <sheetProtection formatCells="0" formatColumns="0" formatRows="0"/>
  <mergeCells count="2">
    <mergeCell ref="A9:I9"/>
    <mergeCell ref="A19:I19"/>
  </mergeCells>
  <pageMargins left="0.979166666666667" right="0.979166666666667" top="0.979166666666667" bottom="0.979166666666667" header="0.5" footer="0.5"/>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showZeros="0" workbookViewId="0">
      <selection activeCell="C13" sqref="C13"/>
    </sheetView>
  </sheetViews>
  <sheetFormatPr defaultColWidth="9" defaultRowHeight="12.75" customHeight="1" outlineLevelRow="7" outlineLevelCol="6"/>
  <cols>
    <col min="1" max="1" width="14.3333333333333" style="45" customWidth="1"/>
    <col min="2" max="2" width="36.8888888888889" style="45" customWidth="1"/>
    <col min="3" max="3" width="20.3333333333333" style="45" customWidth="1"/>
    <col min="4" max="4" width="18.8888888888889" style="45" customWidth="1"/>
    <col min="5" max="5" width="17.3333333333333" style="45" customWidth="1"/>
    <col min="6" max="6" width="17.5555555555556" style="45" customWidth="1"/>
    <col min="7" max="7" width="17.1111111111111" style="45" customWidth="1"/>
    <col min="8" max="8" width="9.11111111111111" style="45"/>
  </cols>
  <sheetData>
    <row r="1" ht="24.75" customHeight="1" spans="1:2">
      <c r="A1" s="78"/>
      <c r="B1" s="78"/>
    </row>
    <row r="2" ht="24.75" customHeight="1" spans="1:7">
      <c r="A2" s="47" t="s">
        <v>155</v>
      </c>
      <c r="B2" s="47"/>
      <c r="C2" s="47"/>
      <c r="D2" s="47"/>
      <c r="E2" s="47"/>
      <c r="F2" s="47"/>
      <c r="G2" s="47"/>
    </row>
    <row r="3" ht="24.75" customHeight="1" spans="1:7">
      <c r="A3" s="58" t="s">
        <v>28</v>
      </c>
      <c r="B3" s="59"/>
      <c r="G3" s="50" t="s">
        <v>29</v>
      </c>
    </row>
    <row r="4" ht="24.75" customHeight="1" spans="1:7">
      <c r="A4" s="79" t="s">
        <v>119</v>
      </c>
      <c r="B4" s="79" t="s">
        <v>120</v>
      </c>
      <c r="C4" s="80" t="s">
        <v>156</v>
      </c>
      <c r="D4" s="80"/>
      <c r="E4" s="80"/>
      <c r="F4" s="80"/>
      <c r="G4" s="80"/>
    </row>
    <row r="5" ht="24.75" customHeight="1" spans="1:7">
      <c r="A5" s="79"/>
      <c r="B5" s="79"/>
      <c r="C5" s="80" t="s">
        <v>100</v>
      </c>
      <c r="D5" s="80" t="s">
        <v>157</v>
      </c>
      <c r="E5" s="80" t="s">
        <v>158</v>
      </c>
      <c r="F5" s="80" t="s">
        <v>159</v>
      </c>
      <c r="G5" s="81"/>
    </row>
    <row r="6" ht="24.75" customHeight="1" spans="1:7">
      <c r="A6" s="79"/>
      <c r="B6" s="79"/>
      <c r="C6" s="80"/>
      <c r="D6" s="80"/>
      <c r="E6" s="80"/>
      <c r="F6" s="80" t="s">
        <v>160</v>
      </c>
      <c r="G6" s="80" t="s">
        <v>161</v>
      </c>
    </row>
    <row r="7" ht="24.75" customHeight="1" spans="1:7">
      <c r="A7" s="79">
        <v>208010</v>
      </c>
      <c r="B7" s="79" t="s">
        <v>124</v>
      </c>
      <c r="C7" s="80"/>
      <c r="D7" s="80"/>
      <c r="E7" s="80"/>
      <c r="F7" s="80"/>
      <c r="G7" s="80"/>
    </row>
    <row r="8" ht="24.75" customHeight="1" spans="1:7">
      <c r="A8" s="82"/>
      <c r="B8" s="82"/>
      <c r="C8" s="83"/>
      <c r="D8" s="83"/>
      <c r="E8" s="83"/>
      <c r="F8" s="83"/>
      <c r="G8" s="83"/>
    </row>
  </sheetData>
  <sheetProtection formatCells="0" formatColumns="0" formatRows="0"/>
  <mergeCells count="9">
    <mergeCell ref="A2:G2"/>
    <mergeCell ref="A3:B3"/>
    <mergeCell ref="C4:G4"/>
    <mergeCell ref="F5:G5"/>
    <mergeCell ref="A4:A6"/>
    <mergeCell ref="B4:B6"/>
    <mergeCell ref="C5:C6"/>
    <mergeCell ref="D5:D6"/>
    <mergeCell ref="E5:E6"/>
  </mergeCells>
  <printOptions horizontalCentered="1"/>
  <pageMargins left="0.786805555555556" right="0.393055555555556" top="1.18055555555556" bottom="0.786805555555556" header="0" footer="0.393055555555556"/>
  <pageSetup paperSize="9" scale="70"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view="pageBreakPreview" zoomScaleNormal="100" topLeftCell="A4" workbookViewId="0">
      <selection activeCell="B9" sqref="B9"/>
    </sheetView>
  </sheetViews>
  <sheetFormatPr defaultColWidth="9" defaultRowHeight="12.75" customHeight="1" outlineLevelCol="5"/>
  <cols>
    <col min="1" max="1" width="6.55555555555556" style="45" customWidth="1"/>
    <col min="2" max="2" width="13.6666666666667" style="45" customWidth="1"/>
    <col min="3" max="3" width="33.7777777777778" style="45" customWidth="1"/>
    <col min="4" max="4" width="31.8888888888889" style="45" customWidth="1"/>
    <col min="5" max="6" width="6.88888888888889" style="45" customWidth="1"/>
  </cols>
  <sheetData>
    <row r="1" ht="18" customHeight="1" spans="1:3">
      <c r="A1" s="56"/>
      <c r="B1" s="56"/>
      <c r="C1" s="57"/>
    </row>
    <row r="2" ht="24.75" customHeight="1" spans="1:4">
      <c r="A2" s="47" t="s">
        <v>162</v>
      </c>
      <c r="B2" s="47"/>
      <c r="C2" s="47"/>
      <c r="D2" s="47"/>
    </row>
    <row r="3" ht="24.75" customHeight="1" spans="1:4">
      <c r="A3" s="58" t="s">
        <v>28</v>
      </c>
      <c r="B3" s="59"/>
      <c r="C3" s="59"/>
      <c r="D3" s="50" t="s">
        <v>29</v>
      </c>
    </row>
    <row r="4" ht="24.75" customHeight="1" spans="1:6">
      <c r="A4" s="60" t="s">
        <v>163</v>
      </c>
      <c r="B4" s="61" t="s">
        <v>164</v>
      </c>
      <c r="C4" s="60" t="s">
        <v>165</v>
      </c>
      <c r="D4" s="62" t="s">
        <v>96</v>
      </c>
      <c r="F4" s="63"/>
    </row>
    <row r="5" ht="24.75" customHeight="1" spans="1:4">
      <c r="A5" s="64" t="s">
        <v>98</v>
      </c>
      <c r="B5" s="64" t="s">
        <v>98</v>
      </c>
      <c r="C5" s="64" t="s">
        <v>98</v>
      </c>
      <c r="D5" s="62">
        <v>3</v>
      </c>
    </row>
    <row r="6" s="44" customFormat="1" ht="25.5" customHeight="1" spans="1:6">
      <c r="A6" s="65">
        <f>ROW()-6</f>
        <v>0</v>
      </c>
      <c r="B6" s="66"/>
      <c r="C6" s="67" t="s">
        <v>100</v>
      </c>
      <c r="D6" s="68">
        <v>210800</v>
      </c>
      <c r="E6" s="55"/>
      <c r="F6" s="55"/>
    </row>
    <row r="7" s="44" customFormat="1" ht="25.5" customHeight="1" spans="1:6">
      <c r="A7" s="69"/>
      <c r="B7" s="70">
        <v>302</v>
      </c>
      <c r="C7" s="71" t="s">
        <v>137</v>
      </c>
      <c r="D7" s="72">
        <v>210800</v>
      </c>
      <c r="E7" s="55"/>
      <c r="F7" s="55"/>
    </row>
    <row r="8" ht="25.5" customHeight="1" spans="1:4">
      <c r="A8" s="69"/>
      <c r="B8" s="70" t="s">
        <v>138</v>
      </c>
      <c r="C8" s="73" t="s">
        <v>139</v>
      </c>
      <c r="D8" s="68">
        <v>40000</v>
      </c>
    </row>
    <row r="9" ht="25.5" customHeight="1" spans="1:4">
      <c r="A9" s="70"/>
      <c r="B9" s="70" t="s">
        <v>140</v>
      </c>
      <c r="C9" s="73" t="s">
        <v>141</v>
      </c>
      <c r="D9" s="68">
        <v>45446</v>
      </c>
    </row>
    <row r="10" ht="25.5" customHeight="1" spans="1:4">
      <c r="A10" s="70"/>
      <c r="B10" s="70" t="s">
        <v>142</v>
      </c>
      <c r="C10" s="73" t="s">
        <v>143</v>
      </c>
      <c r="D10" s="74">
        <v>10000</v>
      </c>
    </row>
    <row r="11" ht="25.5" customHeight="1" spans="1:4">
      <c r="A11" s="69"/>
      <c r="B11" s="70" t="s">
        <v>144</v>
      </c>
      <c r="C11" s="73" t="s">
        <v>145</v>
      </c>
      <c r="D11" s="74">
        <v>20000</v>
      </c>
    </row>
    <row r="12" ht="25.5" customHeight="1" spans="1:4">
      <c r="A12" s="70"/>
      <c r="B12" s="75">
        <v>30214</v>
      </c>
      <c r="C12" s="73" t="s">
        <v>146</v>
      </c>
      <c r="D12" s="74">
        <v>3600</v>
      </c>
    </row>
    <row r="13" ht="25.5" customHeight="1" spans="1:4">
      <c r="A13" s="70"/>
      <c r="B13" s="70" t="s">
        <v>147</v>
      </c>
      <c r="C13" s="73" t="s">
        <v>148</v>
      </c>
      <c r="D13" s="74">
        <v>80164</v>
      </c>
    </row>
    <row r="14" ht="25.5" customHeight="1" spans="1:4">
      <c r="A14" s="70"/>
      <c r="B14" s="76" t="s">
        <v>149</v>
      </c>
      <c r="C14" s="76" t="s">
        <v>150</v>
      </c>
      <c r="D14" s="77">
        <v>4700</v>
      </c>
    </row>
    <row r="15" ht="25.5" customHeight="1" spans="1:4">
      <c r="A15" s="70"/>
      <c r="B15" s="76" t="s">
        <v>151</v>
      </c>
      <c r="C15" s="76" t="s">
        <v>152</v>
      </c>
      <c r="D15" s="77">
        <v>6890</v>
      </c>
    </row>
    <row r="16" ht="25.5" customHeight="1" spans="1:4">
      <c r="A16" s="70"/>
      <c r="B16" s="76" t="s">
        <v>153</v>
      </c>
      <c r="C16" s="76" t="s">
        <v>154</v>
      </c>
      <c r="D16" s="77">
        <v>6890</v>
      </c>
    </row>
    <row r="17" ht="25.5" customHeight="1" spans="1:4">
      <c r="A17" s="69">
        <v>19</v>
      </c>
      <c r="B17" s="76"/>
      <c r="C17" s="76"/>
      <c r="D17" s="77"/>
    </row>
    <row r="18" customHeight="1" spans="1:6">
      <c r="A18"/>
      <c r="B18"/>
      <c r="C18"/>
      <c r="D18"/>
      <c r="E18"/>
      <c r="F18"/>
    </row>
  </sheetData>
  <sheetProtection formatCells="0" formatColumns="0" formatRows="0"/>
  <mergeCells count="2">
    <mergeCell ref="A2:D2"/>
    <mergeCell ref="A3:C3"/>
  </mergeCells>
  <printOptions horizontalCentered="1"/>
  <pageMargins left="0.786805555555556" right="0.393055555555556" top="1.18055555555556" bottom="0.786805555555556" header="0" footer="0.393055555555556"/>
  <pageSetup paperSize="9" fitToHeight="100" orientation="portrait"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showGridLines="0" showZeros="0" workbookViewId="0">
      <selection activeCell="E10" sqref="E10"/>
    </sheetView>
  </sheetViews>
  <sheetFormatPr defaultColWidth="9" defaultRowHeight="12.75" customHeight="1"/>
  <cols>
    <col min="1" max="1" width="19.4444444444444" style="45" customWidth="1"/>
    <col min="2" max="2" width="47.3333333333333" style="45" customWidth="1"/>
    <col min="3" max="3" width="33.5555555555556" style="45" customWidth="1"/>
    <col min="4" max="4" width="2.88888888888889" style="45" customWidth="1"/>
    <col min="5" max="16" width="9.11111111111111" style="45"/>
  </cols>
  <sheetData>
    <row r="1" ht="15" customHeight="1" spans="1:16">
      <c r="A1" s="46"/>
      <c r="B1" s="46"/>
      <c r="C1"/>
      <c r="D1"/>
      <c r="E1"/>
      <c r="F1"/>
      <c r="G1"/>
      <c r="H1"/>
      <c r="I1"/>
      <c r="J1"/>
      <c r="K1"/>
      <c r="L1"/>
      <c r="M1"/>
      <c r="N1"/>
      <c r="O1"/>
      <c r="P1"/>
    </row>
    <row r="2" ht="32.25" customHeight="1" spans="1:16">
      <c r="A2" s="47" t="s">
        <v>166</v>
      </c>
      <c r="B2" s="47"/>
      <c r="C2" s="47"/>
      <c r="D2"/>
      <c r="E2"/>
      <c r="F2"/>
      <c r="G2"/>
      <c r="H2"/>
      <c r="I2"/>
      <c r="J2"/>
      <c r="K2"/>
      <c r="L2"/>
      <c r="M2"/>
      <c r="N2"/>
      <c r="O2"/>
      <c r="P2"/>
    </row>
    <row r="3" ht="15" customHeight="1" spans="1:16">
      <c r="A3" s="48" t="s">
        <v>28</v>
      </c>
      <c r="B3" s="49"/>
      <c r="C3" s="50" t="s">
        <v>29</v>
      </c>
      <c r="D3"/>
      <c r="E3"/>
      <c r="F3"/>
      <c r="G3"/>
      <c r="H3"/>
      <c r="I3"/>
      <c r="J3"/>
      <c r="K3"/>
      <c r="L3"/>
      <c r="M3"/>
      <c r="N3"/>
      <c r="O3"/>
      <c r="P3"/>
    </row>
    <row r="4" ht="25.5" customHeight="1" spans="1:16">
      <c r="A4" s="51" t="s">
        <v>167</v>
      </c>
      <c r="B4" s="51"/>
      <c r="C4" s="52" t="s">
        <v>33</v>
      </c>
      <c r="D4"/>
      <c r="E4"/>
      <c r="F4"/>
      <c r="G4"/>
      <c r="H4"/>
      <c r="I4"/>
      <c r="J4"/>
      <c r="K4"/>
      <c r="L4"/>
      <c r="M4"/>
      <c r="N4"/>
      <c r="O4"/>
      <c r="P4"/>
    </row>
    <row r="5" ht="25.5" customHeight="1" spans="1:16">
      <c r="A5" s="51" t="s">
        <v>168</v>
      </c>
      <c r="B5" s="51" t="s">
        <v>169</v>
      </c>
      <c r="C5" s="52"/>
      <c r="D5"/>
      <c r="E5"/>
      <c r="F5"/>
      <c r="G5"/>
      <c r="H5"/>
      <c r="I5"/>
      <c r="J5"/>
      <c r="K5"/>
      <c r="L5"/>
      <c r="M5"/>
      <c r="N5"/>
      <c r="O5"/>
      <c r="P5"/>
    </row>
    <row r="6" ht="25.5" customHeight="1" spans="1:16">
      <c r="A6" s="51" t="s">
        <v>100</v>
      </c>
      <c r="B6" s="51"/>
      <c r="C6" s="52"/>
      <c r="D6"/>
      <c r="E6"/>
      <c r="F6"/>
      <c r="G6"/>
      <c r="H6"/>
      <c r="I6"/>
      <c r="J6"/>
      <c r="K6"/>
      <c r="L6"/>
      <c r="M6"/>
      <c r="N6"/>
      <c r="O6"/>
      <c r="P6"/>
    </row>
    <row r="7" s="44" customFormat="1" ht="26.25" customHeight="1" spans="1:4">
      <c r="A7" s="53"/>
      <c r="B7" s="53"/>
      <c r="C7" s="54">
        <v>0</v>
      </c>
      <c r="D7" s="55"/>
    </row>
    <row r="8" ht="26.25" customHeight="1" spans="1:16">
      <c r="A8" s="53"/>
      <c r="B8" s="53"/>
      <c r="C8" s="54"/>
      <c r="D8"/>
      <c r="E8"/>
      <c r="F8"/>
      <c r="G8"/>
      <c r="H8"/>
      <c r="I8"/>
      <c r="J8"/>
      <c r="K8"/>
      <c r="L8"/>
      <c r="M8"/>
      <c r="N8"/>
      <c r="O8"/>
      <c r="P8"/>
    </row>
    <row r="9" ht="26.25" customHeight="1" spans="1:16">
      <c r="A9" s="53"/>
      <c r="B9" s="53"/>
      <c r="C9" s="54"/>
      <c r="D9"/>
      <c r="E9"/>
      <c r="F9"/>
      <c r="G9"/>
      <c r="H9"/>
      <c r="I9"/>
      <c r="J9"/>
      <c r="K9"/>
      <c r="L9"/>
      <c r="M9"/>
      <c r="N9"/>
      <c r="O9"/>
      <c r="P9"/>
    </row>
    <row r="10" ht="26.25" customHeight="1" spans="1:3">
      <c r="A10" s="53"/>
      <c r="B10" s="53"/>
      <c r="C10" s="54"/>
    </row>
    <row r="11" ht="26.25" customHeight="1" spans="1:3">
      <c r="A11" s="53"/>
      <c r="B11" s="53"/>
      <c r="C11" s="54"/>
    </row>
    <row r="12" ht="26.25" customHeight="1" spans="1:3">
      <c r="A12" s="53"/>
      <c r="B12" s="53"/>
      <c r="C12" s="54"/>
    </row>
  </sheetData>
  <sheetProtection formatCells="0" formatColumns="0" formatRows="0"/>
  <mergeCells count="4">
    <mergeCell ref="A2:C2"/>
    <mergeCell ref="A3:B3"/>
    <mergeCell ref="A4:B4"/>
    <mergeCell ref="C4:C5"/>
  </mergeCells>
  <printOptions horizontalCentered="1"/>
  <pageMargins left="0.786805555555556" right="0.393055555555556" top="1.18055555555556" bottom="0.786805555555556" header="0" footer="0.393055555555556"/>
  <pageSetup paperSize="9" scale="91" fitToHeight="100"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H6" sqref="H6"/>
    </sheetView>
  </sheetViews>
  <sheetFormatPr defaultColWidth="8.73148148148148" defaultRowHeight="13.2" outlineLevelRow="3" outlineLevelCol="4"/>
  <cols>
    <col min="1" max="1" width="13.0925925925926" customWidth="1"/>
    <col min="2" max="5" width="16.6388888888889" customWidth="1"/>
  </cols>
  <sheetData>
    <row r="1" ht="38" customHeight="1" spans="1:5">
      <c r="A1" s="38" t="s">
        <v>170</v>
      </c>
      <c r="B1" s="38"/>
      <c r="C1" s="38"/>
      <c r="D1" s="38"/>
      <c r="E1" s="38"/>
    </row>
    <row r="2" spans="1:5">
      <c r="A2" s="39"/>
      <c r="B2" s="39"/>
      <c r="C2" s="39"/>
      <c r="D2" s="39"/>
      <c r="E2" s="40" t="s">
        <v>29</v>
      </c>
    </row>
    <row r="3" ht="47" customHeight="1" spans="1:5">
      <c r="A3" s="41" t="s">
        <v>120</v>
      </c>
      <c r="B3" s="41" t="s">
        <v>100</v>
      </c>
      <c r="C3" s="41" t="s">
        <v>171</v>
      </c>
      <c r="D3" s="41" t="s">
        <v>172</v>
      </c>
      <c r="E3" s="41" t="s">
        <v>173</v>
      </c>
    </row>
    <row r="4" ht="83" customHeight="1" spans="1:5">
      <c r="A4" s="42"/>
      <c r="B4" s="43"/>
      <c r="C4" s="43"/>
      <c r="D4" s="43"/>
      <c r="E4" s="43"/>
    </row>
  </sheetData>
  <mergeCells count="1">
    <mergeCell ref="A1:E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E6" sqref="E6"/>
    </sheetView>
  </sheetViews>
  <sheetFormatPr defaultColWidth="8.73148148148148" defaultRowHeight="13.2" outlineLevelCol="1"/>
  <cols>
    <col min="1" max="1" width="39.2685185185185" customWidth="1"/>
    <col min="2" max="2" width="42" customWidth="1"/>
  </cols>
  <sheetData>
    <row r="1" ht="20.4" spans="1:2">
      <c r="A1" s="30" t="s">
        <v>174</v>
      </c>
      <c r="B1" s="30"/>
    </row>
    <row r="2" ht="14.4" spans="1:2">
      <c r="A2" s="31" t="s">
        <v>175</v>
      </c>
      <c r="B2" s="3"/>
    </row>
    <row r="3" spans="1:2">
      <c r="A3" s="32" t="s">
        <v>32</v>
      </c>
      <c r="B3" s="33" t="s">
        <v>33</v>
      </c>
    </row>
    <row r="4" spans="1:2">
      <c r="A4" s="32"/>
      <c r="B4" s="33"/>
    </row>
    <row r="5" ht="26" customHeight="1" spans="1:2">
      <c r="A5" s="17" t="s">
        <v>176</v>
      </c>
      <c r="B5" s="33"/>
    </row>
    <row r="6" ht="33" customHeight="1" spans="1:2">
      <c r="A6" s="34"/>
      <c r="B6" s="35"/>
    </row>
    <row r="7" ht="33" customHeight="1" spans="1:2">
      <c r="A7" s="36"/>
      <c r="B7" s="35"/>
    </row>
    <row r="8" ht="33" customHeight="1" spans="1:2">
      <c r="A8" s="36"/>
      <c r="B8" s="35"/>
    </row>
    <row r="9" ht="33" customHeight="1" spans="1:2">
      <c r="A9" s="36"/>
      <c r="B9" s="35"/>
    </row>
    <row r="10" ht="33" customHeight="1" spans="1:2">
      <c r="A10" s="36"/>
      <c r="B10" s="35"/>
    </row>
    <row r="11" ht="33" customHeight="1" spans="1:2">
      <c r="A11" s="36"/>
      <c r="B11" s="35"/>
    </row>
    <row r="12" ht="33" customHeight="1" spans="1:2">
      <c r="A12" s="36"/>
      <c r="B12" s="35"/>
    </row>
    <row r="13" ht="33" customHeight="1" spans="1:2">
      <c r="A13" s="36"/>
      <c r="B13" s="35"/>
    </row>
    <row r="14" ht="33" customHeight="1" spans="1:2">
      <c r="A14" s="36"/>
      <c r="B14" s="35"/>
    </row>
    <row r="15" ht="33" customHeight="1" spans="1:2">
      <c r="A15" s="36"/>
      <c r="B15" s="35"/>
    </row>
    <row r="16" ht="14.4" spans="1:2">
      <c r="A16" s="37" t="s">
        <v>177</v>
      </c>
      <c r="B16" s="3"/>
    </row>
  </sheetData>
  <mergeCells count="3">
    <mergeCell ref="A1:B1"/>
    <mergeCell ref="A3:A4"/>
    <mergeCell ref="B3:B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abSelected="1" workbookViewId="0">
      <selection activeCell="S25" sqref="S24:S25"/>
    </sheetView>
  </sheetViews>
  <sheetFormatPr defaultColWidth="8.73148148148148" defaultRowHeight="13.2"/>
  <cols>
    <col min="2" max="2" width="8.90740740740741"/>
    <col min="3" max="3" width="5.18518518518519" customWidth="1"/>
    <col min="5" max="5" width="8" customWidth="1"/>
    <col min="6" max="6" width="3.36111111111111" hidden="1" customWidth="1"/>
    <col min="7" max="7" width="2.73148148148148" customWidth="1"/>
    <col min="10" max="10" width="2.36111111111111" customWidth="1"/>
    <col min="11" max="11" width="4.90740740740741" hidden="1" customWidth="1"/>
    <col min="13" max="13" width="4.73148148148148" customWidth="1"/>
    <col min="14" max="14" width="1.73148148148148" hidden="1" customWidth="1"/>
    <col min="15" max="15" width="1.81481481481481" customWidth="1"/>
  </cols>
  <sheetData>
    <row r="1" ht="17.4" spans="1:16">
      <c r="A1" s="1" t="s">
        <v>178</v>
      </c>
      <c r="B1" s="1"/>
      <c r="C1" s="1"/>
      <c r="D1" s="1"/>
      <c r="E1" s="1"/>
      <c r="F1" s="1"/>
      <c r="G1" s="1"/>
      <c r="H1" s="1"/>
      <c r="I1" s="1"/>
      <c r="J1" s="1"/>
      <c r="K1" s="1"/>
      <c r="L1" s="1"/>
      <c r="M1" s="1"/>
      <c r="N1" s="1"/>
      <c r="O1" s="1"/>
      <c r="P1" s="1"/>
    </row>
    <row r="2" ht="14.4" spans="1:16">
      <c r="A2" s="2" t="s">
        <v>179</v>
      </c>
      <c r="B2" s="3"/>
      <c r="C2" s="3"/>
      <c r="D2" s="3"/>
      <c r="E2" s="3"/>
      <c r="F2" s="3"/>
      <c r="G2" s="3"/>
      <c r="H2" s="3"/>
      <c r="I2" s="3"/>
      <c r="J2" s="3"/>
      <c r="K2" s="3"/>
      <c r="L2" s="3"/>
      <c r="M2" s="3"/>
      <c r="N2" s="3"/>
      <c r="O2" s="3"/>
      <c r="P2" s="3"/>
    </row>
    <row r="3" ht="21.6" spans="1:16">
      <c r="A3" s="4" t="s">
        <v>180</v>
      </c>
      <c r="B3" s="11" t="s">
        <v>124</v>
      </c>
      <c r="C3" s="12"/>
      <c r="D3" s="12"/>
      <c r="E3" s="12"/>
      <c r="F3" s="12"/>
      <c r="G3" s="12"/>
      <c r="H3" s="12"/>
      <c r="I3" s="12"/>
      <c r="J3" s="12"/>
      <c r="K3" s="12"/>
      <c r="L3" s="12"/>
      <c r="M3" s="12"/>
      <c r="N3" s="12"/>
      <c r="O3" s="12"/>
      <c r="P3" s="12"/>
    </row>
    <row r="4" ht="29" customHeight="1" spans="1:16">
      <c r="A4" s="4" t="s">
        <v>181</v>
      </c>
      <c r="B4" s="13" t="s">
        <v>182</v>
      </c>
      <c r="C4" s="7"/>
      <c r="D4" s="7"/>
      <c r="E4" s="7"/>
      <c r="F4" s="4" t="s">
        <v>183</v>
      </c>
      <c r="G4" s="4"/>
      <c r="H4" s="4"/>
      <c r="I4" s="4"/>
      <c r="J4" s="7">
        <v>6452019</v>
      </c>
      <c r="K4" s="7"/>
      <c r="L4" s="7"/>
      <c r="M4" s="7"/>
      <c r="N4" s="7"/>
      <c r="O4" s="7"/>
      <c r="P4" s="7"/>
    </row>
    <row r="5" ht="27" customHeight="1" spans="1:16">
      <c r="A5" s="4" t="s">
        <v>184</v>
      </c>
      <c r="B5" s="4" t="s">
        <v>185</v>
      </c>
      <c r="C5" s="4"/>
      <c r="D5" s="11" t="s">
        <v>186</v>
      </c>
      <c r="E5" s="12"/>
      <c r="F5" s="12"/>
      <c r="G5" s="12"/>
      <c r="H5" s="12"/>
      <c r="I5" s="12"/>
      <c r="J5" s="12"/>
      <c r="K5" s="12"/>
      <c r="L5" s="12"/>
      <c r="M5" s="12"/>
      <c r="N5" s="12"/>
      <c r="O5" s="12"/>
      <c r="P5" s="12"/>
    </row>
    <row r="6" ht="31" customHeight="1" spans="1:16">
      <c r="A6" s="4"/>
      <c r="B6" s="4" t="s">
        <v>187</v>
      </c>
      <c r="C6" s="4"/>
      <c r="D6" s="14" t="s">
        <v>188</v>
      </c>
      <c r="E6" s="15"/>
      <c r="F6" s="15"/>
      <c r="G6" s="15"/>
      <c r="H6" s="15"/>
      <c r="I6" s="15"/>
      <c r="J6" s="15"/>
      <c r="K6" s="15"/>
      <c r="L6" s="15"/>
      <c r="M6" s="15"/>
      <c r="N6" s="15"/>
      <c r="O6" s="15"/>
      <c r="P6" s="15"/>
    </row>
    <row r="7" ht="27" customHeight="1" spans="1:16">
      <c r="A7" s="4"/>
      <c r="B7" s="4" t="s">
        <v>189</v>
      </c>
      <c r="C7" s="4"/>
      <c r="D7" s="16" t="s">
        <v>190</v>
      </c>
      <c r="E7" s="16"/>
      <c r="F7" s="16"/>
      <c r="G7" s="16"/>
      <c r="H7" s="16"/>
      <c r="I7" s="16"/>
      <c r="J7" s="16"/>
      <c r="K7" s="16"/>
      <c r="L7" s="16"/>
      <c r="M7" s="16"/>
      <c r="N7" s="16"/>
      <c r="O7" s="16"/>
      <c r="P7" s="16"/>
    </row>
    <row r="8" ht="27" customHeight="1" spans="1:16">
      <c r="A8" s="4"/>
      <c r="B8" s="4" t="s">
        <v>191</v>
      </c>
      <c r="C8" s="4"/>
      <c r="D8" s="12"/>
      <c r="E8" s="12"/>
      <c r="F8" s="12"/>
      <c r="G8" s="12"/>
      <c r="H8" s="12"/>
      <c r="I8" s="12"/>
      <c r="J8" s="12"/>
      <c r="K8" s="12"/>
      <c r="L8" s="12"/>
      <c r="M8" s="12"/>
      <c r="N8" s="12"/>
      <c r="O8" s="12"/>
      <c r="P8" s="12"/>
    </row>
    <row r="9" ht="27" customHeight="1" spans="1:16">
      <c r="A9" s="4" t="s">
        <v>192</v>
      </c>
      <c r="B9" s="4" t="s">
        <v>193</v>
      </c>
      <c r="C9" s="4"/>
      <c r="D9" s="16" t="s">
        <v>194</v>
      </c>
      <c r="E9" s="16"/>
      <c r="F9" s="16"/>
      <c r="G9" s="16"/>
      <c r="H9" s="16"/>
      <c r="I9" s="16"/>
      <c r="J9" s="16"/>
      <c r="K9" s="16"/>
      <c r="L9" s="16"/>
      <c r="M9" s="16"/>
      <c r="N9" s="16"/>
      <c r="O9" s="16"/>
      <c r="P9" s="16"/>
    </row>
    <row r="10" ht="27" customHeight="1" spans="1:16">
      <c r="A10" s="4"/>
      <c r="B10" s="17" t="s">
        <v>195</v>
      </c>
      <c r="C10" s="17"/>
      <c r="D10" s="11" t="s">
        <v>196</v>
      </c>
      <c r="E10" s="12"/>
      <c r="F10" s="12"/>
      <c r="G10" s="12"/>
      <c r="H10" s="12"/>
      <c r="I10" s="12"/>
      <c r="J10" s="12"/>
      <c r="K10" s="12"/>
      <c r="L10" s="12"/>
      <c r="M10" s="12"/>
      <c r="N10" s="12"/>
      <c r="O10" s="12"/>
      <c r="P10" s="12"/>
    </row>
    <row r="11" ht="27" customHeight="1" spans="1:16">
      <c r="A11" s="4"/>
      <c r="B11" s="17" t="s">
        <v>197</v>
      </c>
      <c r="C11" s="17"/>
      <c r="D11" s="4" t="s">
        <v>198</v>
      </c>
      <c r="E11" s="4"/>
      <c r="F11" s="4"/>
      <c r="G11" s="4"/>
      <c r="H11" s="4" t="s">
        <v>199</v>
      </c>
      <c r="I11" s="4"/>
      <c r="J11" s="4"/>
      <c r="K11" s="4"/>
      <c r="L11" s="4" t="s">
        <v>200</v>
      </c>
      <c r="M11" s="4"/>
      <c r="N11" s="4"/>
      <c r="O11" s="4"/>
      <c r="P11" s="4" t="s">
        <v>201</v>
      </c>
    </row>
    <row r="12" ht="25" customHeight="1" spans="1:16">
      <c r="A12" s="4"/>
      <c r="B12" s="18">
        <v>29</v>
      </c>
      <c r="C12" s="18"/>
      <c r="D12" s="6">
        <v>47</v>
      </c>
      <c r="E12" s="6"/>
      <c r="F12" s="6"/>
      <c r="G12" s="6"/>
      <c r="H12" s="6"/>
      <c r="I12" s="6"/>
      <c r="J12" s="6"/>
      <c r="K12" s="6"/>
      <c r="L12" s="6">
        <v>29</v>
      </c>
      <c r="M12" s="6"/>
      <c r="N12" s="6"/>
      <c r="O12" s="6"/>
      <c r="P12" s="6">
        <v>18</v>
      </c>
    </row>
    <row r="13" ht="61" customHeight="1" spans="1:16">
      <c r="A13" s="4" t="s">
        <v>202</v>
      </c>
      <c r="B13" s="19" t="s">
        <v>203</v>
      </c>
      <c r="C13" s="20"/>
      <c r="D13" s="20"/>
      <c r="E13" s="20"/>
      <c r="F13" s="20"/>
      <c r="G13" s="20"/>
      <c r="H13" s="20"/>
      <c r="I13" s="20"/>
      <c r="J13" s="20"/>
      <c r="K13" s="20"/>
      <c r="L13" s="20"/>
      <c r="M13" s="20"/>
      <c r="N13" s="20"/>
      <c r="O13" s="20"/>
      <c r="P13" s="20"/>
    </row>
    <row r="14" ht="27" customHeight="1" spans="1:16">
      <c r="A14" s="4" t="s">
        <v>204</v>
      </c>
      <c r="B14" s="4" t="s">
        <v>205</v>
      </c>
      <c r="C14" s="4" t="s">
        <v>206</v>
      </c>
      <c r="D14" s="4"/>
      <c r="E14" s="4"/>
      <c r="F14" s="4"/>
      <c r="G14" s="4" t="s">
        <v>207</v>
      </c>
      <c r="H14" s="4"/>
      <c r="I14" s="4"/>
      <c r="J14" s="4"/>
      <c r="K14" s="4" t="s">
        <v>208</v>
      </c>
      <c r="L14" s="4"/>
      <c r="M14" s="4"/>
      <c r="N14" s="4"/>
      <c r="O14" s="4" t="s">
        <v>209</v>
      </c>
      <c r="P14" s="4"/>
    </row>
    <row r="15" ht="27" customHeight="1" spans="1:16">
      <c r="A15" s="4"/>
      <c r="B15" s="7">
        <v>31.610634</v>
      </c>
      <c r="C15" s="7"/>
      <c r="D15" s="7"/>
      <c r="E15" s="7"/>
      <c r="F15" s="7"/>
      <c r="G15" s="21">
        <v>25.086409</v>
      </c>
      <c r="H15" s="7"/>
      <c r="I15" s="7"/>
      <c r="J15" s="7"/>
      <c r="K15" s="25">
        <v>0.7936</v>
      </c>
      <c r="L15" s="7"/>
      <c r="M15" s="7"/>
      <c r="N15" s="7"/>
      <c r="O15" s="7"/>
      <c r="P15" s="7"/>
    </row>
    <row r="16" ht="27" customHeight="1" spans="1:16">
      <c r="A16" s="4" t="s">
        <v>210</v>
      </c>
      <c r="B16" s="4" t="s">
        <v>211</v>
      </c>
      <c r="C16" s="4"/>
      <c r="D16" s="4"/>
      <c r="E16" s="4"/>
      <c r="F16" s="4"/>
      <c r="G16" s="4"/>
      <c r="H16" s="4"/>
      <c r="I16" s="4" t="s">
        <v>212</v>
      </c>
      <c r="J16" s="4"/>
      <c r="K16" s="4"/>
      <c r="L16" s="4"/>
      <c r="M16" s="4"/>
      <c r="N16" s="4"/>
      <c r="O16" s="4"/>
      <c r="P16" s="4"/>
    </row>
    <row r="17" ht="27" customHeight="1" spans="1:16">
      <c r="A17" s="4"/>
      <c r="B17" s="4" t="s">
        <v>213</v>
      </c>
      <c r="C17" s="4"/>
      <c r="D17" s="4"/>
      <c r="E17" s="7">
        <v>21.08</v>
      </c>
      <c r="F17" s="7"/>
      <c r="G17" s="7"/>
      <c r="H17" s="7"/>
      <c r="I17" s="4" t="s">
        <v>135</v>
      </c>
      <c r="J17" s="4"/>
      <c r="K17" s="4"/>
      <c r="L17" s="4"/>
      <c r="M17" s="4"/>
      <c r="N17" s="7">
        <v>0</v>
      </c>
      <c r="O17" s="7"/>
      <c r="P17" s="7"/>
    </row>
    <row r="18" ht="27" customHeight="1" spans="1:16">
      <c r="A18" s="4"/>
      <c r="B18" s="4" t="s">
        <v>214</v>
      </c>
      <c r="C18" s="4"/>
      <c r="D18" s="4"/>
      <c r="E18" s="7">
        <v>21.08</v>
      </c>
      <c r="F18" s="7"/>
      <c r="G18" s="7"/>
      <c r="H18" s="7"/>
      <c r="I18" s="4" t="s">
        <v>136</v>
      </c>
      <c r="J18" s="4"/>
      <c r="K18" s="4"/>
      <c r="L18" s="4"/>
      <c r="M18" s="4"/>
      <c r="N18" s="7">
        <v>21.08</v>
      </c>
      <c r="O18" s="7"/>
      <c r="P18" s="7"/>
    </row>
    <row r="19" ht="27" customHeight="1" spans="1:16">
      <c r="A19" s="4"/>
      <c r="B19" s="4" t="s">
        <v>215</v>
      </c>
      <c r="C19" s="4"/>
      <c r="D19" s="4"/>
      <c r="E19" s="7">
        <v>28.98</v>
      </c>
      <c r="F19" s="7"/>
      <c r="G19" s="7"/>
      <c r="H19" s="7"/>
      <c r="I19" s="4" t="s">
        <v>216</v>
      </c>
      <c r="J19" s="4"/>
      <c r="K19" s="4"/>
      <c r="L19" s="4"/>
      <c r="M19" s="4"/>
      <c r="N19" s="7"/>
      <c r="O19" s="7"/>
      <c r="P19" s="7"/>
    </row>
    <row r="20" ht="27" customHeight="1" spans="1:16">
      <c r="A20" s="4"/>
      <c r="B20" s="4" t="s">
        <v>217</v>
      </c>
      <c r="C20" s="4"/>
      <c r="D20" s="4"/>
      <c r="E20" s="7">
        <v>50.06</v>
      </c>
      <c r="F20" s="7"/>
      <c r="G20" s="7"/>
      <c r="H20" s="7"/>
      <c r="I20" s="4" t="s">
        <v>218</v>
      </c>
      <c r="J20" s="4"/>
      <c r="K20" s="4"/>
      <c r="L20" s="4"/>
      <c r="M20" s="4"/>
      <c r="N20" s="7">
        <v>50.06</v>
      </c>
      <c r="O20" s="7"/>
      <c r="P20" s="7"/>
    </row>
    <row r="21" ht="31" customHeight="1" spans="1:16">
      <c r="A21" s="4" t="s">
        <v>219</v>
      </c>
      <c r="B21" s="11" t="s">
        <v>220</v>
      </c>
      <c r="C21" s="12"/>
      <c r="D21" s="12"/>
      <c r="E21" s="12"/>
      <c r="F21" s="12"/>
      <c r="G21" s="12"/>
      <c r="H21" s="12"/>
      <c r="I21" s="12"/>
      <c r="J21" s="12"/>
      <c r="K21" s="12"/>
      <c r="L21" s="12"/>
      <c r="M21" s="12"/>
      <c r="N21" s="12"/>
      <c r="O21" s="12"/>
      <c r="P21" s="12"/>
    </row>
    <row r="22" ht="27" customHeight="1" spans="1:16">
      <c r="A22" s="4" t="s">
        <v>221</v>
      </c>
      <c r="B22" s="4" t="s">
        <v>222</v>
      </c>
      <c r="C22" s="4"/>
      <c r="D22" s="4" t="s">
        <v>223</v>
      </c>
      <c r="E22" s="4"/>
      <c r="F22" s="4"/>
      <c r="G22" s="4"/>
      <c r="H22" s="4"/>
      <c r="I22" s="4"/>
      <c r="J22" s="4"/>
      <c r="K22" s="4"/>
      <c r="L22" s="4"/>
      <c r="M22" s="4" t="s">
        <v>224</v>
      </c>
      <c r="N22" s="4"/>
      <c r="O22" s="4"/>
      <c r="P22" s="4"/>
    </row>
    <row r="23" ht="27" customHeight="1" spans="1:16">
      <c r="A23" s="22" t="s">
        <v>225</v>
      </c>
      <c r="B23" s="22" t="s">
        <v>226</v>
      </c>
      <c r="C23" s="23"/>
      <c r="D23" s="22" t="s">
        <v>227</v>
      </c>
      <c r="E23" s="23"/>
      <c r="F23" s="23"/>
      <c r="G23" s="23"/>
      <c r="H23" s="23"/>
      <c r="I23" s="23"/>
      <c r="J23" s="23"/>
      <c r="K23" s="23"/>
      <c r="L23" s="23"/>
      <c r="M23" s="26">
        <v>1</v>
      </c>
      <c r="N23" s="23"/>
      <c r="O23" s="23"/>
      <c r="P23" s="23"/>
    </row>
    <row r="24" ht="36" customHeight="1" spans="1:16">
      <c r="A24" s="22" t="s">
        <v>228</v>
      </c>
      <c r="B24" s="22" t="s">
        <v>229</v>
      </c>
      <c r="C24" s="23"/>
      <c r="D24" s="22" t="s">
        <v>230</v>
      </c>
      <c r="E24" s="23"/>
      <c r="F24" s="23"/>
      <c r="G24" s="23"/>
      <c r="H24" s="23"/>
      <c r="I24" s="23"/>
      <c r="J24" s="23"/>
      <c r="K24" s="23"/>
      <c r="L24" s="23"/>
      <c r="M24" s="27" t="s">
        <v>231</v>
      </c>
      <c r="N24" s="28"/>
      <c r="O24" s="28"/>
      <c r="P24" s="28"/>
    </row>
    <row r="25" ht="27" customHeight="1" spans="1:16">
      <c r="A25" s="22" t="s">
        <v>232</v>
      </c>
      <c r="B25" s="22" t="s">
        <v>233</v>
      </c>
      <c r="C25" s="23"/>
      <c r="D25" s="24" t="s">
        <v>234</v>
      </c>
      <c r="E25" s="23"/>
      <c r="F25" s="23"/>
      <c r="G25" s="23"/>
      <c r="H25" s="23"/>
      <c r="I25" s="23"/>
      <c r="J25" s="23"/>
      <c r="K25" s="23"/>
      <c r="L25" s="23"/>
      <c r="M25" s="29">
        <v>1</v>
      </c>
      <c r="N25" s="28"/>
      <c r="O25" s="28"/>
      <c r="P25" s="28"/>
    </row>
  </sheetData>
  <mergeCells count="69">
    <mergeCell ref="A1:P1"/>
    <mergeCell ref="B3:P3"/>
    <mergeCell ref="B4:E4"/>
    <mergeCell ref="F4:I4"/>
    <mergeCell ref="J4:P4"/>
    <mergeCell ref="B5:C5"/>
    <mergeCell ref="D5:P5"/>
    <mergeCell ref="B6:C6"/>
    <mergeCell ref="D6:P6"/>
    <mergeCell ref="B7:C7"/>
    <mergeCell ref="D7:P7"/>
    <mergeCell ref="B8:C8"/>
    <mergeCell ref="D8:P8"/>
    <mergeCell ref="B9:C9"/>
    <mergeCell ref="D9:P9"/>
    <mergeCell ref="B10:C10"/>
    <mergeCell ref="D10:P10"/>
    <mergeCell ref="B11:C11"/>
    <mergeCell ref="D11:G11"/>
    <mergeCell ref="H11:K11"/>
    <mergeCell ref="L11:O11"/>
    <mergeCell ref="B12:C12"/>
    <mergeCell ref="D12:G12"/>
    <mergeCell ref="H12:K12"/>
    <mergeCell ref="L12:O12"/>
    <mergeCell ref="B13:P13"/>
    <mergeCell ref="C14:F14"/>
    <mergeCell ref="G14:J14"/>
    <mergeCell ref="K14:N14"/>
    <mergeCell ref="O14:P14"/>
    <mergeCell ref="C15:F15"/>
    <mergeCell ref="G15:J15"/>
    <mergeCell ref="K15:N15"/>
    <mergeCell ref="O15:P15"/>
    <mergeCell ref="B16:H16"/>
    <mergeCell ref="I16:P16"/>
    <mergeCell ref="B17:D17"/>
    <mergeCell ref="E17:H17"/>
    <mergeCell ref="I17:M17"/>
    <mergeCell ref="N17:P17"/>
    <mergeCell ref="B18:D18"/>
    <mergeCell ref="E18:H18"/>
    <mergeCell ref="I18:M18"/>
    <mergeCell ref="N18:P18"/>
    <mergeCell ref="B19:D19"/>
    <mergeCell ref="E19:H19"/>
    <mergeCell ref="I19:M19"/>
    <mergeCell ref="N19:P19"/>
    <mergeCell ref="B20:D20"/>
    <mergeCell ref="E20:H20"/>
    <mergeCell ref="I20:M20"/>
    <mergeCell ref="N20:P20"/>
    <mergeCell ref="B21:P21"/>
    <mergeCell ref="B22:C22"/>
    <mergeCell ref="D22:L22"/>
    <mergeCell ref="M22:P22"/>
    <mergeCell ref="B23:C23"/>
    <mergeCell ref="D23:L23"/>
    <mergeCell ref="M23:P23"/>
    <mergeCell ref="B24:C24"/>
    <mergeCell ref="D24:L24"/>
    <mergeCell ref="M24:P24"/>
    <mergeCell ref="B25:C25"/>
    <mergeCell ref="D25:L25"/>
    <mergeCell ref="M25:P25"/>
    <mergeCell ref="A5:A8"/>
    <mergeCell ref="A9:A12"/>
    <mergeCell ref="A14:A15"/>
    <mergeCell ref="A16:A2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R11" sqref="R11"/>
    </sheetView>
  </sheetViews>
  <sheetFormatPr defaultColWidth="8.73148148148148" defaultRowHeight="13.2"/>
  <cols>
    <col min="4" max="4" width="6.81481481481481" customWidth="1"/>
    <col min="7" max="7" width="6.81481481481481" customWidth="1"/>
    <col min="8" max="8" width="6.73148148148148" customWidth="1"/>
    <col min="10" max="10" width="4" customWidth="1"/>
    <col min="11" max="11" width="9.5462962962963" customWidth="1"/>
  </cols>
  <sheetData>
    <row r="1" ht="17.4" spans="1:11">
      <c r="A1" s="1" t="s">
        <v>235</v>
      </c>
      <c r="B1" s="1"/>
      <c r="C1" s="1"/>
      <c r="D1" s="1"/>
      <c r="E1" s="1"/>
      <c r="F1" s="1"/>
      <c r="G1" s="1"/>
      <c r="H1" s="1"/>
      <c r="I1" s="1"/>
      <c r="J1" s="1"/>
      <c r="K1" s="1"/>
    </row>
    <row r="2" ht="14.4" spans="1:11">
      <c r="A2" s="2" t="s">
        <v>179</v>
      </c>
      <c r="B2" s="3"/>
      <c r="C2" s="3"/>
      <c r="D2" s="3"/>
      <c r="E2" s="3"/>
      <c r="F2" s="3"/>
      <c r="G2" s="3"/>
      <c r="H2" s="3"/>
      <c r="I2" s="3"/>
      <c r="J2" s="3"/>
      <c r="K2" s="3"/>
    </row>
    <row r="3" ht="26" customHeight="1" spans="1:11">
      <c r="A3" s="4" t="s">
        <v>236</v>
      </c>
      <c r="B3" s="5" t="s">
        <v>124</v>
      </c>
      <c r="C3" s="6"/>
      <c r="D3" s="6"/>
      <c r="E3" s="6"/>
      <c r="F3" s="4" t="s">
        <v>237</v>
      </c>
      <c r="G3" s="4"/>
      <c r="H3" s="7"/>
      <c r="I3" s="7"/>
      <c r="J3" s="7"/>
      <c r="K3" s="7"/>
    </row>
    <row r="4" ht="41" customHeight="1" spans="1:11">
      <c r="A4" s="4" t="s">
        <v>238</v>
      </c>
      <c r="B4" s="6"/>
      <c r="C4" s="6"/>
      <c r="D4" s="6"/>
      <c r="E4" s="6"/>
      <c r="F4" s="4" t="s">
        <v>239</v>
      </c>
      <c r="G4" s="4"/>
      <c r="H4" s="7"/>
      <c r="I4" s="7"/>
      <c r="J4" s="7"/>
      <c r="K4" s="7"/>
    </row>
    <row r="5" ht="43" customHeight="1" spans="1:11">
      <c r="A5" s="4" t="s">
        <v>240</v>
      </c>
      <c r="B5" s="6"/>
      <c r="C5" s="6"/>
      <c r="D5" s="6"/>
      <c r="E5" s="6"/>
      <c r="F5" s="4" t="s">
        <v>241</v>
      </c>
      <c r="G5" s="4"/>
      <c r="H5" s="7"/>
      <c r="I5" s="7"/>
      <c r="J5" s="7"/>
      <c r="K5" s="7"/>
    </row>
    <row r="6" ht="43" customHeight="1" spans="1:11">
      <c r="A6" s="4" t="s">
        <v>242</v>
      </c>
      <c r="B6" s="6"/>
      <c r="C6" s="6"/>
      <c r="D6" s="6"/>
      <c r="E6" s="6"/>
      <c r="F6" s="4" t="s">
        <v>243</v>
      </c>
      <c r="G6" s="4"/>
      <c r="H6" s="7"/>
      <c r="I6" s="7"/>
      <c r="J6" s="7"/>
      <c r="K6" s="7"/>
    </row>
    <row r="7" ht="43" customHeight="1" spans="1:11">
      <c r="A7" s="4" t="s">
        <v>244</v>
      </c>
      <c r="B7" s="8" t="s">
        <v>245</v>
      </c>
      <c r="C7" s="7"/>
      <c r="D7" s="7"/>
      <c r="E7" s="8" t="s">
        <v>246</v>
      </c>
      <c r="F7" s="8"/>
      <c r="G7" s="7"/>
      <c r="H7" s="7"/>
      <c r="I7" s="8" t="s">
        <v>247</v>
      </c>
      <c r="J7" s="8"/>
      <c r="K7" s="7"/>
    </row>
    <row r="8" ht="43" customHeight="1" spans="1:11">
      <c r="A8" s="4" t="s">
        <v>248</v>
      </c>
      <c r="B8" s="9"/>
      <c r="C8" s="9"/>
      <c r="D8" s="9"/>
      <c r="E8" s="9"/>
      <c r="F8" s="9"/>
      <c r="G8" s="9"/>
      <c r="H8" s="9"/>
      <c r="I8" s="9"/>
      <c r="J8" s="9"/>
      <c r="K8" s="9"/>
    </row>
    <row r="9" ht="43" customHeight="1" spans="1:11">
      <c r="A9" s="4" t="s">
        <v>221</v>
      </c>
      <c r="B9" s="4" t="s">
        <v>222</v>
      </c>
      <c r="C9" s="4"/>
      <c r="D9" s="4" t="s">
        <v>223</v>
      </c>
      <c r="E9" s="4"/>
      <c r="F9" s="4"/>
      <c r="G9" s="4"/>
      <c r="H9" s="4"/>
      <c r="I9" s="4"/>
      <c r="J9" s="4" t="s">
        <v>249</v>
      </c>
      <c r="K9" s="4"/>
    </row>
    <row r="10" ht="43" customHeight="1" spans="1:11">
      <c r="A10" s="6"/>
      <c r="B10" s="6"/>
      <c r="C10" s="6"/>
      <c r="D10" s="6"/>
      <c r="E10" s="6"/>
      <c r="F10" s="6"/>
      <c r="G10" s="6"/>
      <c r="H10" s="6"/>
      <c r="I10" s="6"/>
      <c r="J10" s="6"/>
      <c r="K10" s="6"/>
    </row>
    <row r="11" ht="43" customHeight="1" spans="1:11">
      <c r="A11" s="6"/>
      <c r="B11" s="6"/>
      <c r="C11" s="6"/>
      <c r="D11" s="6"/>
      <c r="E11" s="6"/>
      <c r="F11" s="6"/>
      <c r="G11" s="6"/>
      <c r="H11" s="6"/>
      <c r="I11" s="6"/>
      <c r="J11" s="6"/>
      <c r="K11" s="6"/>
    </row>
    <row r="12" ht="43" customHeight="1" spans="1:11">
      <c r="A12" s="6"/>
      <c r="B12" s="6"/>
      <c r="C12" s="6"/>
      <c r="D12" s="6"/>
      <c r="E12" s="6"/>
      <c r="F12" s="6"/>
      <c r="G12" s="6"/>
      <c r="H12" s="6"/>
      <c r="I12" s="6"/>
      <c r="J12" s="6"/>
      <c r="K12" s="6"/>
    </row>
    <row r="13" ht="43" customHeight="1" spans="1:11">
      <c r="A13" s="6"/>
      <c r="B13" s="6"/>
      <c r="C13" s="6"/>
      <c r="D13" s="6"/>
      <c r="E13" s="6"/>
      <c r="F13" s="6"/>
      <c r="G13" s="6"/>
      <c r="H13" s="6"/>
      <c r="I13" s="6"/>
      <c r="J13" s="6"/>
      <c r="K13" s="6"/>
    </row>
    <row r="14" ht="43" customHeight="1" spans="1:11">
      <c r="A14" s="6"/>
      <c r="B14" s="6"/>
      <c r="C14" s="6"/>
      <c r="D14" s="6"/>
      <c r="E14" s="6"/>
      <c r="F14" s="6"/>
      <c r="G14" s="6"/>
      <c r="H14" s="6"/>
      <c r="I14" s="6"/>
      <c r="J14" s="10"/>
      <c r="K14" s="10"/>
    </row>
  </sheetData>
  <mergeCells count="36">
    <mergeCell ref="A1:K1"/>
    <mergeCell ref="B3:E3"/>
    <mergeCell ref="F3:G3"/>
    <mergeCell ref="H3:K3"/>
    <mergeCell ref="B4:E4"/>
    <mergeCell ref="F4:G4"/>
    <mergeCell ref="H4:K4"/>
    <mergeCell ref="B5:E5"/>
    <mergeCell ref="F5:G5"/>
    <mergeCell ref="H5:K5"/>
    <mergeCell ref="B6:E6"/>
    <mergeCell ref="F6:G6"/>
    <mergeCell ref="H6:K6"/>
    <mergeCell ref="C7:D7"/>
    <mergeCell ref="E7:F7"/>
    <mergeCell ref="G7:H7"/>
    <mergeCell ref="I7:J7"/>
    <mergeCell ref="B8:K8"/>
    <mergeCell ref="B9:C9"/>
    <mergeCell ref="D9:I9"/>
    <mergeCell ref="J9:K9"/>
    <mergeCell ref="B10:C10"/>
    <mergeCell ref="D10:I10"/>
    <mergeCell ref="J10:K10"/>
    <mergeCell ref="B11:C11"/>
    <mergeCell ref="D11:I11"/>
    <mergeCell ref="J11:K11"/>
    <mergeCell ref="B12:C12"/>
    <mergeCell ref="D12:I12"/>
    <mergeCell ref="J12:K12"/>
    <mergeCell ref="B13:C13"/>
    <mergeCell ref="D13:I13"/>
    <mergeCell ref="J13:K13"/>
    <mergeCell ref="B14:C14"/>
    <mergeCell ref="D14:I14"/>
    <mergeCell ref="J14:K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showZeros="0" workbookViewId="0">
      <selection activeCell="C23" sqref="C23"/>
    </sheetView>
  </sheetViews>
  <sheetFormatPr defaultColWidth="9" defaultRowHeight="12.75" customHeight="1" outlineLevelCol="3"/>
  <cols>
    <col min="1" max="1" width="9.11111111111111" style="45"/>
    <col min="2" max="2" width="65.3333333333333" style="45" customWidth="1"/>
    <col min="3" max="3" width="45.6666666666667" style="45" customWidth="1"/>
    <col min="4" max="4" width="9.11111111111111" style="45"/>
  </cols>
  <sheetData>
    <row r="1" ht="24.75" customHeight="1" spans="1:4">
      <c r="A1"/>
      <c r="B1"/>
      <c r="C1"/>
      <c r="D1"/>
    </row>
    <row r="2" ht="24.75" customHeight="1" spans="1:4">
      <c r="A2"/>
      <c r="B2" s="47" t="s">
        <v>8</v>
      </c>
      <c r="C2" s="47"/>
      <c r="D2"/>
    </row>
    <row r="3" ht="24.75" customHeight="1" spans="1:4">
      <c r="A3"/>
      <c r="B3" s="146"/>
      <c r="C3"/>
      <c r="D3"/>
    </row>
    <row r="4" ht="24.75" customHeight="1" spans="1:4">
      <c r="A4"/>
      <c r="B4" s="147" t="s">
        <v>9</v>
      </c>
      <c r="C4" s="148" t="s">
        <v>10</v>
      </c>
      <c r="D4"/>
    </row>
    <row r="5" ht="24.75" customHeight="1" spans="1:4">
      <c r="A5"/>
      <c r="B5" s="149" t="s">
        <v>11</v>
      </c>
      <c r="C5" s="150"/>
      <c r="D5"/>
    </row>
    <row r="6" ht="24.75" customHeight="1" spans="1:4">
      <c r="A6"/>
      <c r="B6" s="149" t="s">
        <v>12</v>
      </c>
      <c r="C6" s="150" t="s">
        <v>13</v>
      </c>
      <c r="D6"/>
    </row>
    <row r="7" ht="24.75" customHeight="1" spans="1:4">
      <c r="A7"/>
      <c r="B7" s="149" t="s">
        <v>14</v>
      </c>
      <c r="C7" s="150" t="s">
        <v>15</v>
      </c>
      <c r="D7"/>
    </row>
    <row r="8" ht="24.75" customHeight="1" spans="1:4">
      <c r="A8"/>
      <c r="B8" s="149" t="s">
        <v>16</v>
      </c>
      <c r="C8" s="150"/>
      <c r="D8"/>
    </row>
    <row r="9" ht="24.75" customHeight="1" spans="1:4">
      <c r="A9"/>
      <c r="B9" s="149" t="s">
        <v>17</v>
      </c>
      <c r="C9" s="150" t="s">
        <v>18</v>
      </c>
      <c r="D9"/>
    </row>
    <row r="10" ht="24.75" customHeight="1" spans="1:4">
      <c r="A10"/>
      <c r="B10" s="149" t="s">
        <v>19</v>
      </c>
      <c r="C10" s="150" t="s">
        <v>20</v>
      </c>
      <c r="D10"/>
    </row>
    <row r="11" ht="24.75" customHeight="1" spans="1:4">
      <c r="A11"/>
      <c r="B11" s="151" t="s">
        <v>21</v>
      </c>
      <c r="C11" s="150" t="s">
        <v>22</v>
      </c>
      <c r="D11"/>
    </row>
    <row r="12" ht="24.75" customHeight="1" spans="1:4">
      <c r="A12"/>
      <c r="B12" s="152" t="s">
        <v>23</v>
      </c>
      <c r="C12" s="153" t="s">
        <v>24</v>
      </c>
      <c r="D12"/>
    </row>
    <row r="13" ht="24.75" customHeight="1" spans="1:4">
      <c r="A13"/>
      <c r="B13" s="152" t="s">
        <v>25</v>
      </c>
      <c r="C13" s="154"/>
      <c r="D13"/>
    </row>
    <row r="14" ht="24.75" customHeight="1" spans="1:4">
      <c r="A14"/>
      <c r="B14" s="155" t="s">
        <v>26</v>
      </c>
      <c r="C14" s="154"/>
      <c r="D14"/>
    </row>
    <row r="15" ht="24.75" customHeight="1" spans="1:4">
      <c r="A15"/>
      <c r="C15"/>
      <c r="D15"/>
    </row>
    <row r="16" ht="24.75" customHeight="1" spans="1:4">
      <c r="A16"/>
      <c r="C16"/>
      <c r="D16"/>
    </row>
    <row r="17" ht="24.75" customHeight="1" spans="1:4">
      <c r="A17"/>
      <c r="C17"/>
      <c r="D17"/>
    </row>
    <row r="18" ht="24.75" customHeight="1" spans="1:4">
      <c r="A18"/>
      <c r="C18"/>
      <c r="D18"/>
    </row>
    <row r="19" ht="24.75" customHeight="1" spans="1:4">
      <c r="A19"/>
      <c r="C19"/>
      <c r="D19"/>
    </row>
    <row r="20" ht="24.75" customHeight="1" spans="1:4">
      <c r="A20"/>
      <c r="C20"/>
      <c r="D20"/>
    </row>
    <row r="21" ht="24.75" customHeight="1" spans="1:4">
      <c r="A21"/>
      <c r="C21"/>
      <c r="D21"/>
    </row>
  </sheetData>
  <sheetProtection formatCells="0" formatColumns="0" formatRows="0"/>
  <mergeCells count="1">
    <mergeCell ref="B2:C2"/>
  </mergeCells>
  <hyperlinks>
    <hyperlink ref="B5" location="'1'!A1" display="（1）部门收支总体情况表"/>
    <hyperlink ref="B6" location="'2'!A1" display="（2）部门收入总体情况表"/>
    <hyperlink ref="B7" location="'3'!A1" display="（3）部门支出总体情况表"/>
    <hyperlink ref="B8" location="'4'!A1" display="（4）财政拨款收支总体情况表"/>
    <hyperlink ref="B9" location="'5'!A1" display="（5）财政拨款支出表"/>
    <hyperlink ref="B10" location="'6'!A1" display="（6）一般公共预算支出情况表"/>
    <hyperlink ref="B11" location="'7'!A1" display="（7）一般公共预算基本支出情况表"/>
    <hyperlink ref="B12" location="'8'!A1" display="（8）一般公共预算“三公”经费安排表"/>
    <hyperlink ref="B13" location="'9'!A1" display="（9）一般公共预算机关运行经费"/>
    <hyperlink ref="B14" location="'10'!Print_Titles" display="（10）政府性基金预算支出情况表"/>
  </hyperlinks>
  <pageMargins left="0.979166666666667" right="0.979166666666667" top="0.979166666666667" bottom="0.979166666666667" header="0.5" footer="0.5"/>
  <pageSetup paperSize="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showZeros="0" zoomScale="110" zoomScaleNormal="110" topLeftCell="A5" workbookViewId="0">
      <selection activeCell="A8" sqref="A8"/>
    </sheetView>
  </sheetViews>
  <sheetFormatPr defaultColWidth="9.11111111111111" defaultRowHeight="12.75" customHeight="1" outlineLevelCol="4"/>
  <cols>
    <col min="1" max="1" width="34.8888888888889" style="128" customWidth="1"/>
    <col min="2" max="2" width="27.3333333333333" style="128" customWidth="1"/>
    <col min="3" max="3" width="34.5555555555556" style="128" customWidth="1"/>
    <col min="4" max="4" width="27.4444444444444" style="128" customWidth="1"/>
    <col min="5" max="5" width="31.3333333333333" style="128" customWidth="1"/>
    <col min="6" max="16384" width="9.11111111111111" style="129"/>
  </cols>
  <sheetData>
    <row r="1" ht="24.75" customHeight="1" spans="1:1">
      <c r="A1" s="130"/>
    </row>
    <row r="2" ht="24.75" customHeight="1" spans="1:4">
      <c r="A2" s="131" t="s">
        <v>27</v>
      </c>
      <c r="B2" s="131"/>
      <c r="C2" s="131"/>
      <c r="D2" s="131"/>
    </row>
    <row r="3" ht="24.75" customHeight="1" spans="1:4">
      <c r="A3" s="132" t="s">
        <v>28</v>
      </c>
      <c r="B3" s="133"/>
      <c r="C3" s="133"/>
      <c r="D3" s="134" t="s">
        <v>29</v>
      </c>
    </row>
    <row r="4" ht="24.75" customHeight="1" spans="1:4">
      <c r="A4" s="135" t="s">
        <v>30</v>
      </c>
      <c r="B4" s="135"/>
      <c r="C4" s="135" t="s">
        <v>31</v>
      </c>
      <c r="D4" s="135"/>
    </row>
    <row r="5" ht="24.75" customHeight="1" spans="1:4">
      <c r="A5" s="135" t="s">
        <v>32</v>
      </c>
      <c r="B5" s="135" t="s">
        <v>33</v>
      </c>
      <c r="C5" s="135" t="s">
        <v>32</v>
      </c>
      <c r="D5" s="135" t="s">
        <v>33</v>
      </c>
    </row>
    <row r="6" s="127" customFormat="1" ht="22.05" customHeight="1" spans="1:5">
      <c r="A6" s="122" t="s">
        <v>34</v>
      </c>
      <c r="B6" s="136">
        <v>210800</v>
      </c>
      <c r="C6" s="109" t="s">
        <v>35</v>
      </c>
      <c r="D6" s="137"/>
      <c r="E6" s="138"/>
    </row>
    <row r="7" s="127" customFormat="1" ht="22.05" customHeight="1" spans="1:5">
      <c r="A7" s="122" t="s">
        <v>36</v>
      </c>
      <c r="B7" s="137">
        <v>210800</v>
      </c>
      <c r="C7" s="109" t="s">
        <v>37</v>
      </c>
      <c r="D7" s="137"/>
      <c r="E7" s="138"/>
    </row>
    <row r="8" s="127" customFormat="1" ht="22.05" customHeight="1" spans="1:5">
      <c r="A8" s="122" t="s">
        <v>38</v>
      </c>
      <c r="B8" s="137"/>
      <c r="C8" s="109" t="s">
        <v>39</v>
      </c>
      <c r="D8" s="137"/>
      <c r="E8" s="138"/>
    </row>
    <row r="9" s="127" customFormat="1" ht="22.05" customHeight="1" spans="1:5">
      <c r="A9" s="122" t="s">
        <v>40</v>
      </c>
      <c r="B9" s="137"/>
      <c r="C9" s="109" t="s">
        <v>41</v>
      </c>
      <c r="D9" s="137"/>
      <c r="E9" s="138"/>
    </row>
    <row r="10" s="127" customFormat="1" ht="22.05" customHeight="1" spans="1:5">
      <c r="A10" s="122" t="s">
        <v>42</v>
      </c>
      <c r="B10" s="137"/>
      <c r="C10" s="109" t="s">
        <v>43</v>
      </c>
      <c r="D10" s="139">
        <v>500600</v>
      </c>
      <c r="E10" s="138"/>
    </row>
    <row r="11" s="127" customFormat="1" ht="22.05" customHeight="1" spans="1:5">
      <c r="A11" s="122" t="s">
        <v>44</v>
      </c>
      <c r="B11" s="137"/>
      <c r="C11" s="109" t="s">
        <v>45</v>
      </c>
      <c r="D11" s="137"/>
      <c r="E11" s="138"/>
    </row>
    <row r="12" s="127" customFormat="1" ht="22.05" customHeight="1" spans="1:5">
      <c r="A12" s="122" t="s">
        <v>46</v>
      </c>
      <c r="B12" s="137">
        <v>289800</v>
      </c>
      <c r="C12" s="109" t="s">
        <v>47</v>
      </c>
      <c r="D12" s="137"/>
      <c r="E12" s="138"/>
    </row>
    <row r="13" s="127" customFormat="1" ht="22.05" customHeight="1" spans="1:5">
      <c r="A13" s="122" t="s">
        <v>48</v>
      </c>
      <c r="B13" s="137">
        <v>289800</v>
      </c>
      <c r="C13" s="109" t="s">
        <v>49</v>
      </c>
      <c r="D13" s="137"/>
      <c r="E13" s="138"/>
    </row>
    <row r="14" s="127" customFormat="1" ht="22.05" customHeight="1" spans="1:5">
      <c r="A14" s="122" t="s">
        <v>50</v>
      </c>
      <c r="B14" s="137">
        <v>0</v>
      </c>
      <c r="C14" s="109" t="s">
        <v>51</v>
      </c>
      <c r="D14" s="137"/>
      <c r="E14" s="138"/>
    </row>
    <row r="15" s="127" customFormat="1" ht="22.05" customHeight="1" spans="1:5">
      <c r="A15" s="122" t="s">
        <v>52</v>
      </c>
      <c r="B15" s="136">
        <v>0</v>
      </c>
      <c r="C15" s="109" t="s">
        <v>53</v>
      </c>
      <c r="D15" s="137"/>
      <c r="E15" s="138"/>
    </row>
    <row r="16" s="127" customFormat="1" ht="22.05" customHeight="1" spans="1:5">
      <c r="A16" s="122" t="s">
        <v>54</v>
      </c>
      <c r="B16" s="136">
        <v>0</v>
      </c>
      <c r="C16" s="109" t="s">
        <v>55</v>
      </c>
      <c r="D16" s="137"/>
      <c r="E16" s="138"/>
    </row>
    <row r="17" s="127" customFormat="1" ht="22.05" customHeight="1" spans="1:5">
      <c r="A17" s="122" t="s">
        <v>56</v>
      </c>
      <c r="B17" s="136">
        <v>0</v>
      </c>
      <c r="C17" s="109" t="s">
        <v>57</v>
      </c>
      <c r="D17" s="137"/>
      <c r="E17" s="138"/>
    </row>
    <row r="18" s="127" customFormat="1" ht="22.05" customHeight="1" spans="1:5">
      <c r="A18" s="122" t="s">
        <v>58</v>
      </c>
      <c r="B18" s="136">
        <v>0</v>
      </c>
      <c r="C18" s="109" t="s">
        <v>59</v>
      </c>
      <c r="D18" s="137"/>
      <c r="E18" s="138"/>
    </row>
    <row r="19" s="127" customFormat="1" ht="22.05" customHeight="1" spans="1:5">
      <c r="A19" s="122" t="s">
        <v>60</v>
      </c>
      <c r="B19" s="136">
        <v>0</v>
      </c>
      <c r="C19" s="109" t="s">
        <v>61</v>
      </c>
      <c r="D19" s="137"/>
      <c r="E19" s="138"/>
    </row>
    <row r="20" s="127" customFormat="1" ht="22.05" customHeight="1" spans="1:5">
      <c r="A20" s="122"/>
      <c r="B20" s="136"/>
      <c r="C20" s="109" t="s">
        <v>62</v>
      </c>
      <c r="D20" s="137"/>
      <c r="E20" s="138"/>
    </row>
    <row r="21" s="127" customFormat="1" ht="22.05" customHeight="1" spans="1:5">
      <c r="A21" s="122"/>
      <c r="B21" s="136"/>
      <c r="C21" s="109" t="s">
        <v>63</v>
      </c>
      <c r="D21" s="137"/>
      <c r="E21" s="138"/>
    </row>
    <row r="22" s="127" customFormat="1" ht="22.05" customHeight="1" spans="1:5">
      <c r="A22" s="122"/>
      <c r="B22" s="136"/>
      <c r="C22" s="109" t="s">
        <v>64</v>
      </c>
      <c r="D22" s="137"/>
      <c r="E22" s="138"/>
    </row>
    <row r="23" s="127" customFormat="1" ht="22.05" customHeight="1" spans="1:5">
      <c r="A23" s="122"/>
      <c r="B23" s="136"/>
      <c r="C23" s="109" t="s">
        <v>65</v>
      </c>
      <c r="D23" s="137"/>
      <c r="E23" s="138"/>
    </row>
    <row r="24" s="127" customFormat="1" ht="22.05" customHeight="1" spans="1:5">
      <c r="A24" s="122"/>
      <c r="B24" s="136"/>
      <c r="C24" s="109" t="s">
        <v>66</v>
      </c>
      <c r="D24" s="137"/>
      <c r="E24" s="138"/>
    </row>
    <row r="25" s="127" customFormat="1" ht="22.05" customHeight="1" spans="1:5">
      <c r="A25" s="122"/>
      <c r="B25" s="136"/>
      <c r="C25" s="109" t="s">
        <v>67</v>
      </c>
      <c r="D25" s="137"/>
      <c r="E25" s="138"/>
    </row>
    <row r="26" s="127" customFormat="1" ht="22.05" customHeight="1" spans="1:5">
      <c r="A26" s="122"/>
      <c r="B26" s="136"/>
      <c r="C26" s="109" t="s">
        <v>68</v>
      </c>
      <c r="D26" s="137">
        <v>0</v>
      </c>
      <c r="E26" s="138"/>
    </row>
    <row r="27" s="127" customFormat="1" ht="22.05" customHeight="1" spans="1:5">
      <c r="A27" s="122"/>
      <c r="B27" s="136"/>
      <c r="C27" s="109" t="s">
        <v>69</v>
      </c>
      <c r="D27" s="137">
        <v>0</v>
      </c>
      <c r="E27" s="138"/>
    </row>
    <row r="28" s="127" customFormat="1" ht="22.05" customHeight="1" spans="1:5">
      <c r="A28" s="122"/>
      <c r="B28" s="136"/>
      <c r="C28" s="109" t="s">
        <v>70</v>
      </c>
      <c r="D28" s="137">
        <v>0</v>
      </c>
      <c r="E28" s="138"/>
    </row>
    <row r="29" s="127" customFormat="1" ht="22.05" customHeight="1" spans="1:5">
      <c r="A29" s="122"/>
      <c r="B29" s="136"/>
      <c r="C29" s="109" t="s">
        <v>71</v>
      </c>
      <c r="D29" s="137">
        <v>0</v>
      </c>
      <c r="E29" s="138"/>
    </row>
    <row r="30" s="127" customFormat="1" ht="22.05" customHeight="1" spans="1:5">
      <c r="A30" s="122"/>
      <c r="B30" s="136"/>
      <c r="C30" s="109" t="s">
        <v>72</v>
      </c>
      <c r="D30" s="137">
        <v>0</v>
      </c>
      <c r="E30" s="138"/>
    </row>
    <row r="31" s="127" customFormat="1" ht="22.05" customHeight="1" spans="1:5">
      <c r="A31" s="122"/>
      <c r="B31" s="136"/>
      <c r="C31" s="109" t="s">
        <v>73</v>
      </c>
      <c r="D31" s="137">
        <v>0</v>
      </c>
      <c r="E31" s="138"/>
    </row>
    <row r="32" s="127" customFormat="1" ht="22.05" customHeight="1" spans="1:5">
      <c r="A32" s="122"/>
      <c r="B32" s="136"/>
      <c r="C32" s="109" t="s">
        <v>74</v>
      </c>
      <c r="D32" s="137">
        <v>0</v>
      </c>
      <c r="E32" s="138"/>
    </row>
    <row r="33" s="127" customFormat="1" ht="22.05" customHeight="1" spans="1:5">
      <c r="A33" s="122"/>
      <c r="B33" s="136"/>
      <c r="C33" s="109" t="s">
        <v>75</v>
      </c>
      <c r="D33" s="137">
        <v>0</v>
      </c>
      <c r="E33" s="138"/>
    </row>
    <row r="34" s="127" customFormat="1" ht="22.05" customHeight="1" spans="1:5">
      <c r="A34" s="122"/>
      <c r="B34" s="136"/>
      <c r="C34" s="109" t="s">
        <v>76</v>
      </c>
      <c r="D34" s="137">
        <v>0</v>
      </c>
      <c r="E34" s="138"/>
    </row>
    <row r="35" ht="22.05" customHeight="1" spans="1:4">
      <c r="A35" s="124"/>
      <c r="B35" s="140"/>
      <c r="C35" s="141"/>
      <c r="D35" s="142"/>
    </row>
    <row r="36" s="127" customFormat="1" ht="22.05" customHeight="1" spans="1:5">
      <c r="A36" s="126" t="s">
        <v>77</v>
      </c>
      <c r="B36" s="139">
        <f>B6+B9+B12+B16+B17+B18+B19</f>
        <v>500600</v>
      </c>
      <c r="C36" s="143" t="s">
        <v>78</v>
      </c>
      <c r="D36" s="139">
        <f>SUM(D6:D34)</f>
        <v>500600</v>
      </c>
      <c r="E36" s="138"/>
    </row>
    <row r="37" s="127" customFormat="1" ht="22.05" customHeight="1" spans="1:5">
      <c r="A37" s="122" t="s">
        <v>79</v>
      </c>
      <c r="B37" s="144">
        <f>B38+B41+B44+B45</f>
        <v>0</v>
      </c>
      <c r="C37" s="109" t="s">
        <v>80</v>
      </c>
      <c r="D37" s="139">
        <v>0</v>
      </c>
      <c r="E37" s="138"/>
    </row>
    <row r="38" s="127" customFormat="1" ht="22.05" customHeight="1" spans="1:5">
      <c r="A38" s="122" t="s">
        <v>81</v>
      </c>
      <c r="B38" s="137">
        <f>B39+B40</f>
        <v>0</v>
      </c>
      <c r="C38" s="109"/>
      <c r="D38" s="137"/>
      <c r="E38" s="138"/>
    </row>
    <row r="39" s="127" customFormat="1" ht="22.05" customHeight="1" spans="1:5">
      <c r="A39" s="122" t="s">
        <v>82</v>
      </c>
      <c r="B39" s="137">
        <v>0</v>
      </c>
      <c r="C39" s="145"/>
      <c r="D39" s="137"/>
      <c r="E39" s="138"/>
    </row>
    <row r="40" s="127" customFormat="1" ht="22.05" customHeight="1" spans="1:5">
      <c r="A40" s="122" t="s">
        <v>83</v>
      </c>
      <c r="B40" s="137">
        <v>0</v>
      </c>
      <c r="C40" s="145"/>
      <c r="D40" s="137"/>
      <c r="E40" s="138"/>
    </row>
    <row r="41" s="127" customFormat="1" ht="22.05" customHeight="1" spans="1:5">
      <c r="A41" s="122" t="s">
        <v>84</v>
      </c>
      <c r="B41" s="137">
        <f>B43+B42</f>
        <v>0</v>
      </c>
      <c r="C41" s="145"/>
      <c r="D41" s="137"/>
      <c r="E41" s="138"/>
    </row>
    <row r="42" s="127" customFormat="1" ht="22.05" customHeight="1" spans="1:5">
      <c r="A42" s="122" t="s">
        <v>85</v>
      </c>
      <c r="B42" s="137">
        <v>0</v>
      </c>
      <c r="C42" s="145"/>
      <c r="D42" s="137"/>
      <c r="E42" s="138"/>
    </row>
    <row r="43" s="127" customFormat="1" ht="22.05" customHeight="1" spans="1:5">
      <c r="A43" s="122" t="s">
        <v>86</v>
      </c>
      <c r="B43" s="137">
        <v>0</v>
      </c>
      <c r="C43" s="145"/>
      <c r="D43" s="137"/>
      <c r="E43" s="138"/>
    </row>
    <row r="44" s="127" customFormat="1" ht="22.05" customHeight="1" spans="1:5">
      <c r="A44" s="122" t="s">
        <v>87</v>
      </c>
      <c r="B44" s="137">
        <v>0</v>
      </c>
      <c r="C44" s="145"/>
      <c r="D44" s="137"/>
      <c r="E44" s="138"/>
    </row>
    <row r="45" s="127" customFormat="1" ht="22.05" customHeight="1" spans="1:5">
      <c r="A45" s="122" t="s">
        <v>88</v>
      </c>
      <c r="B45" s="137">
        <v>0</v>
      </c>
      <c r="C45" s="145"/>
      <c r="D45" s="137"/>
      <c r="E45" s="138"/>
    </row>
    <row r="46" s="127" customFormat="1" ht="22.05" customHeight="1" spans="1:5">
      <c r="A46" s="126" t="s">
        <v>89</v>
      </c>
      <c r="B46" s="139">
        <f>B36+B37</f>
        <v>500600</v>
      </c>
      <c r="C46" s="143" t="s">
        <v>90</v>
      </c>
      <c r="D46" s="139">
        <f>D36+D37</f>
        <v>500600</v>
      </c>
      <c r="E46" s="138"/>
    </row>
    <row r="47" ht="27" customHeight="1"/>
  </sheetData>
  <sheetProtection formatCells="0" formatColumns="0" formatRows="0"/>
  <mergeCells count="3">
    <mergeCell ref="A2:D2"/>
    <mergeCell ref="A4:B4"/>
    <mergeCell ref="C4:D4"/>
  </mergeCells>
  <printOptions horizontalCentered="1"/>
  <pageMargins left="0.590277777777778" right="0.393055555555556" top="0.707638888888889" bottom="0.786805555555556" header="0" footer="0.393055555555556"/>
  <pageSetup paperSize="9" scale="70" fitToHeight="10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showZeros="0" workbookViewId="0">
      <selection activeCell="A8" sqref="A8"/>
    </sheetView>
  </sheetViews>
  <sheetFormatPr defaultColWidth="9" defaultRowHeight="12.75" customHeight="1" outlineLevelCol="2"/>
  <cols>
    <col min="1" max="1" width="45.1111111111111" style="45" customWidth="1"/>
    <col min="2" max="2" width="40.6666666666667" style="45" customWidth="1"/>
    <col min="3" max="3" width="31.3333333333333" style="45" customWidth="1"/>
  </cols>
  <sheetData>
    <row r="1" ht="24.75" customHeight="1" spans="1:1">
      <c r="A1" s="56"/>
    </row>
    <row r="2" ht="24.75" customHeight="1" spans="1:2">
      <c r="A2" s="47" t="s">
        <v>91</v>
      </c>
      <c r="B2" s="47"/>
    </row>
    <row r="3" ht="24.75" customHeight="1" spans="1:2">
      <c r="A3" s="121" t="s">
        <v>28</v>
      </c>
      <c r="B3" s="50" t="s">
        <v>29</v>
      </c>
    </row>
    <row r="4" ht="24" customHeight="1" spans="1:2">
      <c r="A4" s="60" t="s">
        <v>32</v>
      </c>
      <c r="B4" s="60" t="s">
        <v>33</v>
      </c>
    </row>
    <row r="5" s="44" customFormat="1" ht="25.05" customHeight="1" spans="1:3">
      <c r="A5" s="122" t="s">
        <v>34</v>
      </c>
      <c r="B5" s="94">
        <v>210800</v>
      </c>
      <c r="C5" s="55"/>
    </row>
    <row r="6" s="44" customFormat="1" ht="25.05" customHeight="1" spans="1:3">
      <c r="A6" s="122" t="s">
        <v>36</v>
      </c>
      <c r="B6" s="123">
        <v>210800</v>
      </c>
      <c r="C6" s="55"/>
    </row>
    <row r="7" s="44" customFormat="1" ht="25.05" customHeight="1" spans="1:3">
      <c r="A7" s="122" t="s">
        <v>38</v>
      </c>
      <c r="B7" s="123"/>
      <c r="C7" s="55"/>
    </row>
    <row r="8" s="44" customFormat="1" ht="25.05" customHeight="1" spans="1:3">
      <c r="A8" s="122" t="s">
        <v>40</v>
      </c>
      <c r="B8" s="123"/>
      <c r="C8" s="55"/>
    </row>
    <row r="9" s="44" customFormat="1" ht="25.05" customHeight="1" spans="1:3">
      <c r="A9" s="122" t="s">
        <v>42</v>
      </c>
      <c r="B9" s="123"/>
      <c r="C9" s="55"/>
    </row>
    <row r="10" s="44" customFormat="1" ht="25.05" customHeight="1" spans="1:3">
      <c r="A10" s="122" t="s">
        <v>44</v>
      </c>
      <c r="B10" s="123"/>
      <c r="C10" s="55"/>
    </row>
    <row r="11" s="44" customFormat="1" ht="25.05" customHeight="1" spans="1:3">
      <c r="A11" s="122" t="s">
        <v>46</v>
      </c>
      <c r="B11" s="123">
        <v>289800</v>
      </c>
      <c r="C11" s="55"/>
    </row>
    <row r="12" s="44" customFormat="1" ht="25.05" customHeight="1" spans="1:3">
      <c r="A12" s="122" t="s">
        <v>48</v>
      </c>
      <c r="B12" s="123">
        <v>289800</v>
      </c>
      <c r="C12" s="55"/>
    </row>
    <row r="13" s="44" customFormat="1" ht="25.05" customHeight="1" spans="1:3">
      <c r="A13" s="122" t="s">
        <v>50</v>
      </c>
      <c r="B13" s="123"/>
      <c r="C13" s="55"/>
    </row>
    <row r="14" s="44" customFormat="1" ht="25.05" customHeight="1" spans="1:3">
      <c r="A14" s="122" t="s">
        <v>52</v>
      </c>
      <c r="B14" s="123"/>
      <c r="C14" s="55"/>
    </row>
    <row r="15" s="44" customFormat="1" ht="25.05" customHeight="1" spans="1:3">
      <c r="A15" s="122" t="s">
        <v>54</v>
      </c>
      <c r="B15" s="123"/>
      <c r="C15" s="55"/>
    </row>
    <row r="16" s="44" customFormat="1" ht="25.05" customHeight="1" spans="1:3">
      <c r="A16" s="122" t="s">
        <v>56</v>
      </c>
      <c r="B16" s="123"/>
      <c r="C16" s="55"/>
    </row>
    <row r="17" s="44" customFormat="1" ht="25.05" customHeight="1" spans="1:3">
      <c r="A17" s="122" t="s">
        <v>58</v>
      </c>
      <c r="B17" s="123"/>
      <c r="C17" s="55"/>
    </row>
    <row r="18" s="44" customFormat="1" ht="25.05" customHeight="1" spans="1:3">
      <c r="A18" s="122" t="s">
        <v>60</v>
      </c>
      <c r="B18" s="123"/>
      <c r="C18" s="55"/>
    </row>
    <row r="19" s="44" customFormat="1" ht="25.05" customHeight="1" spans="1:3">
      <c r="A19" s="122" t="s">
        <v>79</v>
      </c>
      <c r="B19" s="94">
        <f>B20+B23+B26+B27</f>
        <v>0</v>
      </c>
      <c r="C19" s="55"/>
    </row>
    <row r="20" s="44" customFormat="1" ht="25.05" customHeight="1" spans="1:3">
      <c r="A20" s="122" t="s">
        <v>81</v>
      </c>
      <c r="B20" s="94">
        <f>B21+B22</f>
        <v>0</v>
      </c>
      <c r="C20" s="55"/>
    </row>
    <row r="21" s="44" customFormat="1" ht="25.05" customHeight="1" spans="1:3">
      <c r="A21" s="122" t="s">
        <v>82</v>
      </c>
      <c r="B21" s="94"/>
      <c r="C21" s="55"/>
    </row>
    <row r="22" s="44" customFormat="1" ht="25.05" customHeight="1" spans="1:3">
      <c r="A22" s="122" t="s">
        <v>83</v>
      </c>
      <c r="B22" s="94"/>
      <c r="C22" s="55"/>
    </row>
    <row r="23" s="44" customFormat="1" ht="25.05" customHeight="1" spans="1:3">
      <c r="A23" s="122" t="s">
        <v>84</v>
      </c>
      <c r="B23" s="94">
        <f>B24+B25</f>
        <v>0</v>
      </c>
      <c r="C23" s="55"/>
    </row>
    <row r="24" s="44" customFormat="1" ht="25.05" customHeight="1" spans="1:3">
      <c r="A24" s="122" t="s">
        <v>85</v>
      </c>
      <c r="B24" s="94"/>
      <c r="C24" s="55"/>
    </row>
    <row r="25" s="44" customFormat="1" ht="25.05" customHeight="1" spans="1:3">
      <c r="A25" s="122" t="s">
        <v>86</v>
      </c>
      <c r="B25" s="94"/>
      <c r="C25" s="55"/>
    </row>
    <row r="26" s="44" customFormat="1" ht="25.05" customHeight="1" spans="1:3">
      <c r="A26" s="122" t="s">
        <v>87</v>
      </c>
      <c r="B26" s="94"/>
      <c r="C26" s="55"/>
    </row>
    <row r="27" s="44" customFormat="1" ht="25.05" customHeight="1" spans="1:3">
      <c r="A27" s="122" t="s">
        <v>88</v>
      </c>
      <c r="B27" s="94"/>
      <c r="C27" s="55"/>
    </row>
    <row r="28" ht="25.05" customHeight="1" spans="1:2">
      <c r="A28" s="124"/>
      <c r="B28" s="125"/>
    </row>
    <row r="29" s="44" customFormat="1" ht="25.05" customHeight="1" spans="1:3">
      <c r="A29" s="126" t="s">
        <v>89</v>
      </c>
      <c r="B29" s="93">
        <f>B5+B8+B11+B15+B16+B17+B18+B19</f>
        <v>500600</v>
      </c>
      <c r="C29" s="55"/>
    </row>
  </sheetData>
  <sheetProtection formatCells="0" formatColumns="0" formatRows="0"/>
  <mergeCells count="1">
    <mergeCell ref="A2:B2"/>
  </mergeCells>
  <printOptions horizontalCentered="1"/>
  <pageMargins left="0.590277777777778" right="0.393055555555556" top="0.511805555555556" bottom="0.786805555555556" header="0"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showZeros="0" workbookViewId="0">
      <selection activeCell="G14" sqref="G14"/>
    </sheetView>
  </sheetViews>
  <sheetFormatPr defaultColWidth="9" defaultRowHeight="12.75" customHeight="1" outlineLevelCol="6"/>
  <cols>
    <col min="1" max="1" width="14.4444444444444" style="45" customWidth="1"/>
    <col min="2" max="2" width="35.3333333333333" style="45" customWidth="1"/>
    <col min="3" max="3" width="21.4444444444444" style="45" customWidth="1"/>
    <col min="4" max="5" width="19.6666666666667" style="45" customWidth="1"/>
    <col min="6" max="7" width="6.88888888888889" style="45" customWidth="1"/>
  </cols>
  <sheetData>
    <row r="1" ht="17.25" customHeight="1" spans="1:2">
      <c r="A1" s="56"/>
      <c r="B1" s="56"/>
    </row>
    <row r="2" ht="24.75" customHeight="1" spans="1:5">
      <c r="A2" s="115" t="s">
        <v>92</v>
      </c>
      <c r="B2" s="115"/>
      <c r="C2" s="115"/>
      <c r="D2" s="115"/>
      <c r="E2" s="115"/>
    </row>
    <row r="3" ht="24.75" customHeight="1" spans="1:5">
      <c r="A3" s="116" t="s">
        <v>28</v>
      </c>
      <c r="B3" s="116"/>
      <c r="C3" s="117"/>
      <c r="E3" s="118" t="s">
        <v>29</v>
      </c>
    </row>
    <row r="4" ht="24.75" customHeight="1" spans="1:5">
      <c r="A4" s="60" t="s">
        <v>93</v>
      </c>
      <c r="B4" s="60" t="s">
        <v>94</v>
      </c>
      <c r="C4" s="60" t="s">
        <v>95</v>
      </c>
      <c r="D4" s="60" t="s">
        <v>96</v>
      </c>
      <c r="E4" s="60" t="s">
        <v>97</v>
      </c>
    </row>
    <row r="5" ht="24.75" customHeight="1" spans="1:5">
      <c r="A5" s="60"/>
      <c r="B5" s="60"/>
      <c r="C5" s="60"/>
      <c r="D5" s="60"/>
      <c r="E5" s="60"/>
    </row>
    <row r="6" ht="18" customHeight="1" spans="1:5">
      <c r="A6" s="79" t="s">
        <v>98</v>
      </c>
      <c r="B6" s="79" t="s">
        <v>99</v>
      </c>
      <c r="C6" s="79">
        <v>1</v>
      </c>
      <c r="D6" s="79">
        <v>2</v>
      </c>
      <c r="E6" s="79">
        <v>3</v>
      </c>
    </row>
    <row r="7" s="44" customFormat="1" ht="24" customHeight="1" spans="1:7">
      <c r="A7" s="95"/>
      <c r="B7" s="95" t="s">
        <v>100</v>
      </c>
      <c r="C7" s="119">
        <v>500600</v>
      </c>
      <c r="D7" s="119">
        <v>500600</v>
      </c>
      <c r="E7" s="119"/>
      <c r="F7" s="55"/>
      <c r="G7" s="55"/>
    </row>
    <row r="8" ht="24" customHeight="1" spans="1:5">
      <c r="A8" s="95" t="s">
        <v>101</v>
      </c>
      <c r="B8" s="95" t="s">
        <v>102</v>
      </c>
      <c r="C8" s="119">
        <v>500600</v>
      </c>
      <c r="D8" s="119">
        <v>500600</v>
      </c>
      <c r="E8" s="119"/>
    </row>
    <row r="9" ht="24" customHeight="1" spans="1:5">
      <c r="A9" s="95" t="s">
        <v>103</v>
      </c>
      <c r="B9" s="95" t="s">
        <v>104</v>
      </c>
      <c r="C9" s="119">
        <v>500600</v>
      </c>
      <c r="D9" s="119">
        <v>500600</v>
      </c>
      <c r="E9" s="119"/>
    </row>
    <row r="10" ht="24" customHeight="1" spans="1:5">
      <c r="A10" s="76" t="s">
        <v>105</v>
      </c>
      <c r="B10" s="76" t="s">
        <v>106</v>
      </c>
      <c r="C10" s="119">
        <v>500600</v>
      </c>
      <c r="D10" s="119">
        <v>500600</v>
      </c>
      <c r="E10" s="119"/>
    </row>
    <row r="11" ht="24" customHeight="1" spans="1:5">
      <c r="A11" s="92"/>
      <c r="B11" s="92"/>
      <c r="C11" s="96"/>
      <c r="D11" s="120"/>
      <c r="E11" s="120"/>
    </row>
    <row r="12" ht="24" customHeight="1" spans="1:5">
      <c r="A12" s="92"/>
      <c r="B12" s="92"/>
      <c r="C12" s="96"/>
      <c r="D12" s="120"/>
      <c r="E12" s="120"/>
    </row>
    <row r="13" ht="24" customHeight="1" spans="1:5">
      <c r="A13" s="92"/>
      <c r="B13" s="92"/>
      <c r="C13" s="96"/>
      <c r="D13" s="120"/>
      <c r="E13" s="120"/>
    </row>
    <row r="14" ht="24" customHeight="1" spans="1:5">
      <c r="A14" s="91"/>
      <c r="B14" s="91"/>
      <c r="C14" s="96"/>
      <c r="D14" s="96"/>
      <c r="E14" s="96"/>
    </row>
    <row r="15" ht="24" customHeight="1" spans="1:5">
      <c r="A15" s="91"/>
      <c r="B15" s="91"/>
      <c r="C15" s="96"/>
      <c r="D15" s="96"/>
      <c r="E15" s="96"/>
    </row>
    <row r="16" ht="24" customHeight="1" spans="1:5">
      <c r="A16" s="92"/>
      <c r="B16" s="92"/>
      <c r="C16" s="96"/>
      <c r="D16" s="120"/>
      <c r="E16" s="120"/>
    </row>
    <row r="17" ht="24" customHeight="1" spans="1:5">
      <c r="A17" s="92"/>
      <c r="B17" s="92"/>
      <c r="C17" s="96"/>
      <c r="D17" s="120"/>
      <c r="E17" s="120"/>
    </row>
    <row r="18" ht="24" customHeight="1" spans="1:5">
      <c r="A18" s="92"/>
      <c r="B18" s="92"/>
      <c r="C18" s="96"/>
      <c r="D18" s="120"/>
      <c r="E18" s="120"/>
    </row>
    <row r="19" ht="24" customHeight="1" spans="1:5">
      <c r="A19" s="91"/>
      <c r="B19" s="91"/>
      <c r="C19" s="96"/>
      <c r="D19" s="96"/>
      <c r="E19" s="96"/>
    </row>
    <row r="20" ht="24" customHeight="1" spans="1:5">
      <c r="A20" s="92"/>
      <c r="B20" s="92"/>
      <c r="C20" s="96"/>
      <c r="D20" s="120"/>
      <c r="E20" s="120"/>
    </row>
    <row r="21" ht="24" customHeight="1" spans="1:5">
      <c r="A21" s="92"/>
      <c r="B21" s="92"/>
      <c r="C21" s="96"/>
      <c r="D21" s="120"/>
      <c r="E21" s="120"/>
    </row>
    <row r="22" ht="24" customHeight="1" spans="1:5">
      <c r="A22" s="91"/>
      <c r="B22" s="91"/>
      <c r="C22" s="96"/>
      <c r="D22" s="96"/>
      <c r="E22" s="96"/>
    </row>
    <row r="23" ht="24" customHeight="1" spans="1:5">
      <c r="A23" s="91"/>
      <c r="B23" s="91"/>
      <c r="C23" s="96"/>
      <c r="D23" s="96"/>
      <c r="E23" s="96"/>
    </row>
    <row r="24" ht="24" customHeight="1" spans="1:5">
      <c r="A24" s="92"/>
      <c r="B24" s="92"/>
      <c r="C24" s="96"/>
      <c r="D24" s="120"/>
      <c r="E24" s="120"/>
    </row>
    <row r="25" ht="24" customHeight="1" spans="1:5">
      <c r="A25" s="92"/>
      <c r="B25" s="92"/>
      <c r="C25" s="96"/>
      <c r="D25" s="120"/>
      <c r="E25" s="120"/>
    </row>
    <row r="26" ht="24" customHeight="1" spans="1:5">
      <c r="A26" s="91"/>
      <c r="B26" s="91"/>
      <c r="C26" s="96"/>
      <c r="D26" s="96"/>
      <c r="E26" s="96"/>
    </row>
    <row r="27" ht="24" customHeight="1" spans="1:5">
      <c r="A27" s="91"/>
      <c r="B27" s="91"/>
      <c r="C27" s="96"/>
      <c r="D27" s="96"/>
      <c r="E27" s="96"/>
    </row>
    <row r="28" ht="24" customHeight="1" spans="1:5">
      <c r="A28" s="92"/>
      <c r="B28" s="92"/>
      <c r="C28" s="96"/>
      <c r="D28" s="120"/>
      <c r="E28" s="120"/>
    </row>
    <row r="29" ht="24" customHeight="1" spans="1:5">
      <c r="A29" s="91"/>
      <c r="B29" s="91"/>
      <c r="C29" s="96"/>
      <c r="D29" s="96"/>
      <c r="E29" s="96"/>
    </row>
    <row r="30" ht="24" customHeight="1" spans="1:5">
      <c r="A30" s="91"/>
      <c r="B30" s="91"/>
      <c r="C30" s="96"/>
      <c r="D30" s="96"/>
      <c r="E30" s="96"/>
    </row>
    <row r="31" ht="24" customHeight="1" spans="1:5">
      <c r="A31" s="92"/>
      <c r="B31" s="92"/>
      <c r="C31" s="96"/>
      <c r="D31" s="120"/>
      <c r="E31" s="120"/>
    </row>
  </sheetData>
  <sheetProtection formatCells="0" formatColumns="0" formatRows="0"/>
  <mergeCells count="7">
    <mergeCell ref="A2:E2"/>
    <mergeCell ref="A3:B3"/>
    <mergeCell ref="A4:A5"/>
    <mergeCell ref="B4:B5"/>
    <mergeCell ref="C4:C5"/>
    <mergeCell ref="D4:D5"/>
    <mergeCell ref="E4:E5"/>
  </mergeCells>
  <printOptions horizontalCentered="1"/>
  <pageMargins left="0.75" right="0.75" top="1" bottom="1" header="0.5" footer="0.5"/>
  <pageSetup paperSize="9" scale="79" fitToHeight="10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37"/>
  <sheetViews>
    <sheetView showGridLines="0" showZeros="0" topLeftCell="A2" workbookViewId="0">
      <selection activeCell="F15" sqref="F15"/>
    </sheetView>
  </sheetViews>
  <sheetFormatPr defaultColWidth="9" defaultRowHeight="12.75" customHeight="1"/>
  <cols>
    <col min="1" max="1" width="37.3333333333333" style="45" customWidth="1"/>
    <col min="2" max="2" width="24.5555555555556" style="45" customWidth="1"/>
    <col min="3" max="3" width="35.8888888888889" style="45" customWidth="1"/>
    <col min="4" max="4" width="28" style="45" customWidth="1"/>
    <col min="5" max="99" width="9" style="45" customWidth="1"/>
  </cols>
  <sheetData>
    <row r="1" ht="25.5" customHeight="1" spans="1:98">
      <c r="A1" s="56"/>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row>
    <row r="2" ht="25.5" customHeight="1" spans="1:98">
      <c r="A2" s="97" t="s">
        <v>107</v>
      </c>
      <c r="B2" s="97"/>
      <c r="C2" s="97"/>
      <c r="D2" s="97"/>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row>
    <row r="3" ht="16.5" customHeight="1" spans="1:98">
      <c r="A3" s="99" t="s">
        <v>28</v>
      </c>
      <c r="B3" s="100"/>
      <c r="C3" s="101"/>
      <c r="D3" s="50" t="s">
        <v>29</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row>
    <row r="4" ht="27" customHeight="1" spans="1:98">
      <c r="A4" s="62" t="s">
        <v>108</v>
      </c>
      <c r="B4" s="62"/>
      <c r="C4" s="62" t="s">
        <v>109</v>
      </c>
      <c r="D4" s="62"/>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row>
    <row r="5" ht="27" customHeight="1" spans="1:98">
      <c r="A5" s="62" t="s">
        <v>32</v>
      </c>
      <c r="B5" s="62" t="s">
        <v>33</v>
      </c>
      <c r="C5" s="62" t="s">
        <v>32</v>
      </c>
      <c r="D5" s="62" t="s">
        <v>100</v>
      </c>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row>
    <row r="6" s="44" customFormat="1" ht="33" customHeight="1" spans="1:99">
      <c r="A6" s="103" t="s">
        <v>110</v>
      </c>
      <c r="B6" s="104">
        <v>210800</v>
      </c>
      <c r="C6" s="103" t="s">
        <v>111</v>
      </c>
      <c r="D6" s="104">
        <v>210800</v>
      </c>
      <c r="E6" s="105"/>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55"/>
    </row>
    <row r="7" s="44" customFormat="1" ht="33" customHeight="1" spans="1:99">
      <c r="A7" s="107" t="s">
        <v>112</v>
      </c>
      <c r="B7" s="108">
        <v>210800</v>
      </c>
      <c r="C7" s="109" t="s">
        <v>35</v>
      </c>
      <c r="D7" s="108"/>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55"/>
    </row>
    <row r="8" s="44" customFormat="1" ht="33" customHeight="1" spans="1:99">
      <c r="A8" s="107" t="s">
        <v>113</v>
      </c>
      <c r="B8" s="108">
        <v>0</v>
      </c>
      <c r="C8" s="109" t="s">
        <v>37</v>
      </c>
      <c r="D8" s="108"/>
      <c r="E8" s="105"/>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55"/>
    </row>
    <row r="9" s="44" customFormat="1" ht="33" customHeight="1" spans="1:99">
      <c r="A9" s="107" t="s">
        <v>114</v>
      </c>
      <c r="B9" s="108">
        <v>0</v>
      </c>
      <c r="C9" s="109" t="s">
        <v>39</v>
      </c>
      <c r="D9" s="108"/>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55"/>
    </row>
    <row r="10" s="44" customFormat="1" ht="33" customHeight="1" spans="1:99">
      <c r="A10" s="107"/>
      <c r="B10" s="108"/>
      <c r="C10" s="109" t="s">
        <v>41</v>
      </c>
      <c r="D10" s="108"/>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55"/>
    </row>
    <row r="11" s="44" customFormat="1" ht="33" customHeight="1" spans="1:99">
      <c r="A11" s="107"/>
      <c r="B11" s="108"/>
      <c r="C11" s="109" t="s">
        <v>43</v>
      </c>
      <c r="D11" s="108">
        <v>210800</v>
      </c>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55"/>
    </row>
    <row r="12" s="44" customFormat="1" ht="33" customHeight="1" spans="1:99">
      <c r="A12" s="107"/>
      <c r="B12" s="108"/>
      <c r="C12" s="109" t="s">
        <v>45</v>
      </c>
      <c r="D12" s="108"/>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55"/>
    </row>
    <row r="13" s="44" customFormat="1" ht="33" customHeight="1" spans="1:99">
      <c r="A13" s="110"/>
      <c r="B13" s="108"/>
      <c r="C13" s="109" t="s">
        <v>47</v>
      </c>
      <c r="D13" s="108"/>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55"/>
    </row>
    <row r="14" s="44" customFormat="1" ht="33" customHeight="1" spans="1:99">
      <c r="A14" s="110"/>
      <c r="B14" s="108"/>
      <c r="C14" s="109" t="s">
        <v>49</v>
      </c>
      <c r="D14" s="108"/>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55"/>
    </row>
    <row r="15" s="44" customFormat="1" ht="33" customHeight="1" spans="1:99">
      <c r="A15" s="110"/>
      <c r="B15" s="108"/>
      <c r="C15" s="109" t="s">
        <v>51</v>
      </c>
      <c r="D15" s="108"/>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55"/>
    </row>
    <row r="16" s="44" customFormat="1" ht="33" customHeight="1" spans="1:99">
      <c r="A16" s="110"/>
      <c r="B16" s="108"/>
      <c r="C16" s="109" t="s">
        <v>53</v>
      </c>
      <c r="D16" s="108"/>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55"/>
    </row>
    <row r="17" s="44" customFormat="1" ht="33" customHeight="1" spans="1:99">
      <c r="A17" s="110"/>
      <c r="B17" s="108"/>
      <c r="C17" s="109" t="s">
        <v>55</v>
      </c>
      <c r="D17" s="108"/>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55"/>
    </row>
    <row r="18" s="44" customFormat="1" ht="33" customHeight="1" spans="1:99">
      <c r="A18" s="110"/>
      <c r="B18" s="108"/>
      <c r="C18" s="109" t="s">
        <v>57</v>
      </c>
      <c r="D18" s="108"/>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55"/>
    </row>
    <row r="19" s="44" customFormat="1" ht="33" customHeight="1" spans="1:99">
      <c r="A19" s="110"/>
      <c r="B19" s="108"/>
      <c r="C19" s="109" t="s">
        <v>59</v>
      </c>
      <c r="D19" s="108"/>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55"/>
    </row>
    <row r="20" s="44" customFormat="1" ht="33" customHeight="1" spans="1:99">
      <c r="A20" s="110"/>
      <c r="B20" s="108"/>
      <c r="C20" s="109" t="s">
        <v>61</v>
      </c>
      <c r="D20" s="108"/>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55"/>
    </row>
    <row r="21" s="44" customFormat="1" ht="33" customHeight="1" spans="1:99">
      <c r="A21" s="110"/>
      <c r="B21" s="108"/>
      <c r="C21" s="109" t="s">
        <v>62</v>
      </c>
      <c r="D21" s="108"/>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55"/>
    </row>
    <row r="22" s="44" customFormat="1" ht="33" customHeight="1" spans="1:99">
      <c r="A22" s="110"/>
      <c r="B22" s="108"/>
      <c r="C22" s="109" t="s">
        <v>63</v>
      </c>
      <c r="D22" s="108"/>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55"/>
    </row>
    <row r="23" s="44" customFormat="1" ht="33" customHeight="1" spans="1:99">
      <c r="A23" s="110"/>
      <c r="B23" s="108"/>
      <c r="C23" s="109" t="s">
        <v>64</v>
      </c>
      <c r="D23" s="108"/>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55"/>
    </row>
    <row r="24" s="44" customFormat="1" ht="33" customHeight="1" spans="1:99">
      <c r="A24" s="110"/>
      <c r="B24" s="108"/>
      <c r="C24" s="109" t="s">
        <v>65</v>
      </c>
      <c r="D24" s="108"/>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55"/>
    </row>
    <row r="25" s="44" customFormat="1" ht="33" customHeight="1" spans="1:99">
      <c r="A25" s="110"/>
      <c r="B25" s="108"/>
      <c r="C25" s="109" t="s">
        <v>66</v>
      </c>
      <c r="D25" s="108"/>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55"/>
    </row>
    <row r="26" s="44" customFormat="1" ht="33" customHeight="1" spans="1:99">
      <c r="A26" s="110"/>
      <c r="B26" s="108"/>
      <c r="C26" s="109" t="s">
        <v>67</v>
      </c>
      <c r="D26" s="108"/>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55"/>
    </row>
    <row r="27" s="44" customFormat="1" ht="33" customHeight="1" spans="1:99">
      <c r="A27" s="110"/>
      <c r="B27" s="108"/>
      <c r="C27" s="109" t="s">
        <v>68</v>
      </c>
      <c r="D27" s="108"/>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55"/>
    </row>
    <row r="28" s="44" customFormat="1" ht="33" customHeight="1" spans="1:99">
      <c r="A28" s="110"/>
      <c r="B28" s="108"/>
      <c r="C28" s="109" t="s">
        <v>69</v>
      </c>
      <c r="D28" s="108"/>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55"/>
    </row>
    <row r="29" s="44" customFormat="1" ht="33" customHeight="1" spans="1:99">
      <c r="A29" s="110"/>
      <c r="B29" s="108"/>
      <c r="C29" s="109" t="s">
        <v>70</v>
      </c>
      <c r="D29" s="108"/>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55"/>
    </row>
    <row r="30" s="44" customFormat="1" ht="33" customHeight="1" spans="1:99">
      <c r="A30" s="110"/>
      <c r="B30" s="108"/>
      <c r="C30" s="109" t="s">
        <v>71</v>
      </c>
      <c r="D30" s="108"/>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55"/>
    </row>
    <row r="31" s="44" customFormat="1" ht="33" customHeight="1" spans="1:99">
      <c r="A31" s="110"/>
      <c r="B31" s="108"/>
      <c r="C31" s="109" t="s">
        <v>72</v>
      </c>
      <c r="D31" s="108"/>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55"/>
    </row>
    <row r="32" s="44" customFormat="1" ht="33" customHeight="1" spans="1:99">
      <c r="A32" s="110"/>
      <c r="B32" s="108"/>
      <c r="C32" s="109" t="s">
        <v>73</v>
      </c>
      <c r="D32" s="108"/>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55"/>
    </row>
    <row r="33" s="44" customFormat="1" ht="33" customHeight="1" spans="1:99">
      <c r="A33" s="110"/>
      <c r="B33" s="108"/>
      <c r="C33" s="109" t="s">
        <v>74</v>
      </c>
      <c r="D33" s="108"/>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55"/>
    </row>
    <row r="34" s="44" customFormat="1" ht="33" customHeight="1" spans="1:99">
      <c r="A34" s="110"/>
      <c r="B34" s="108"/>
      <c r="C34" s="109" t="s">
        <v>75</v>
      </c>
      <c r="D34" s="108"/>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55"/>
    </row>
    <row r="35" s="44" customFormat="1" ht="33" customHeight="1" spans="1:99">
      <c r="A35" s="110"/>
      <c r="B35" s="108"/>
      <c r="C35" s="109" t="s">
        <v>76</v>
      </c>
      <c r="D35" s="108"/>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55"/>
    </row>
    <row r="36" ht="33" customHeight="1" spans="1:98">
      <c r="A36" s="111"/>
      <c r="B36" s="112"/>
      <c r="C36" s="113"/>
      <c r="D36" s="114"/>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row>
    <row r="37" ht="33" customHeight="1" spans="1:98">
      <c r="A37" s="62" t="s">
        <v>115</v>
      </c>
      <c r="B37" s="104">
        <f>B6</f>
        <v>210800</v>
      </c>
      <c r="C37" s="62" t="s">
        <v>116</v>
      </c>
      <c r="D37" s="104">
        <f>D6</f>
        <v>210800</v>
      </c>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row>
  </sheetData>
  <sheetProtection formatCells="0" formatColumns="0" formatRows="0"/>
  <mergeCells count="3">
    <mergeCell ref="A2:D2"/>
    <mergeCell ref="A4:B4"/>
    <mergeCell ref="C4:D4"/>
  </mergeCells>
  <printOptions horizontalCentered="1"/>
  <pageMargins left="0.75" right="0.75" top="1" bottom="1" header="0.5" footer="0.5"/>
  <pageSetup paperSize="9" scale="5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showGridLines="0" showZeros="0" workbookViewId="0">
      <selection activeCell="A2" sqref="A2:L2"/>
    </sheetView>
  </sheetViews>
  <sheetFormatPr defaultColWidth="9" defaultRowHeight="12.75" customHeight="1"/>
  <cols>
    <col min="1" max="1" width="16.8888888888889" style="45" customWidth="1"/>
    <col min="2" max="2" width="33.4444444444444" style="45" customWidth="1"/>
    <col min="3" max="3" width="21" style="45" customWidth="1"/>
    <col min="4" max="4" width="15.6666666666667" style="45" customWidth="1"/>
    <col min="5" max="5" width="16.8888888888889" style="45" customWidth="1"/>
    <col min="6" max="12" width="14.3333333333333" style="45" customWidth="1"/>
    <col min="13" max="14" width="6.88888888888889" style="45" customWidth="1"/>
  </cols>
  <sheetData>
    <row r="1" ht="24.75" customHeight="1" spans="1:2">
      <c r="A1" s="56"/>
      <c r="B1" s="56"/>
    </row>
    <row r="2" ht="24.75" customHeight="1" spans="1:12">
      <c r="A2" s="47" t="s">
        <v>117</v>
      </c>
      <c r="B2" s="47"/>
      <c r="C2" s="47"/>
      <c r="D2" s="47"/>
      <c r="E2" s="47"/>
      <c r="F2" s="47"/>
      <c r="G2" s="47"/>
      <c r="H2" s="47"/>
      <c r="I2" s="47"/>
      <c r="J2" s="47"/>
      <c r="K2" s="47"/>
      <c r="L2" s="47"/>
    </row>
    <row r="3" ht="24.75" customHeight="1" spans="1:12">
      <c r="A3" s="58" t="s">
        <v>118</v>
      </c>
      <c r="B3" s="59"/>
      <c r="L3" s="50" t="s">
        <v>29</v>
      </c>
    </row>
    <row r="4" ht="24.75" customHeight="1" spans="1:12">
      <c r="A4" s="60" t="s">
        <v>119</v>
      </c>
      <c r="B4" s="60" t="s">
        <v>120</v>
      </c>
      <c r="C4" s="60" t="s">
        <v>100</v>
      </c>
      <c r="D4" s="60" t="s">
        <v>121</v>
      </c>
      <c r="E4" s="60"/>
      <c r="F4" s="60"/>
      <c r="G4" s="60" t="s">
        <v>122</v>
      </c>
      <c r="H4" s="60"/>
      <c r="I4" s="60"/>
      <c r="J4" s="60" t="s">
        <v>123</v>
      </c>
      <c r="K4" s="60"/>
      <c r="L4" s="60"/>
    </row>
    <row r="5" ht="24.75" customHeight="1" spans="1:12">
      <c r="A5" s="60"/>
      <c r="B5" s="60"/>
      <c r="C5" s="60"/>
      <c r="D5" s="60" t="s">
        <v>100</v>
      </c>
      <c r="E5" s="60" t="s">
        <v>96</v>
      </c>
      <c r="F5" s="60" t="s">
        <v>97</v>
      </c>
      <c r="G5" s="60" t="s">
        <v>100</v>
      </c>
      <c r="H5" s="60" t="s">
        <v>96</v>
      </c>
      <c r="I5" s="60" t="s">
        <v>97</v>
      </c>
      <c r="J5" s="60" t="s">
        <v>100</v>
      </c>
      <c r="K5" s="60" t="s">
        <v>96</v>
      </c>
      <c r="L5" s="60" t="s">
        <v>97</v>
      </c>
    </row>
    <row r="6" ht="24.75" customHeight="1" spans="1:12">
      <c r="A6" s="79">
        <v>208010</v>
      </c>
      <c r="B6" s="79" t="s">
        <v>124</v>
      </c>
      <c r="C6" s="79">
        <v>1</v>
      </c>
      <c r="D6" s="79">
        <v>2</v>
      </c>
      <c r="E6" s="79">
        <v>3</v>
      </c>
      <c r="F6" s="79">
        <v>4</v>
      </c>
      <c r="G6" s="79">
        <v>2</v>
      </c>
      <c r="H6" s="79">
        <v>3</v>
      </c>
      <c r="I6" s="79">
        <v>4</v>
      </c>
      <c r="J6" s="79">
        <v>2</v>
      </c>
      <c r="K6" s="79">
        <v>3</v>
      </c>
      <c r="L6" s="79">
        <v>4</v>
      </c>
    </row>
    <row r="7" s="44" customFormat="1" ht="24.75" customHeight="1" spans="1:14">
      <c r="A7" s="95" t="s">
        <v>100</v>
      </c>
      <c r="B7" s="91"/>
      <c r="C7" s="89">
        <v>210800</v>
      </c>
      <c r="D7" s="89">
        <v>210800</v>
      </c>
      <c r="E7" s="89">
        <v>210800</v>
      </c>
      <c r="F7" s="89"/>
      <c r="G7" s="89">
        <f t="shared" ref="G7:L7" si="0">SUM(G8:G12)</f>
        <v>0</v>
      </c>
      <c r="H7" s="89">
        <f t="shared" si="0"/>
        <v>0</v>
      </c>
      <c r="I7" s="89">
        <f t="shared" si="0"/>
        <v>0</v>
      </c>
      <c r="J7" s="89">
        <f t="shared" si="0"/>
        <v>0</v>
      </c>
      <c r="K7" s="89">
        <f t="shared" si="0"/>
        <v>0</v>
      </c>
      <c r="L7" s="89">
        <f t="shared" si="0"/>
        <v>0</v>
      </c>
      <c r="M7" s="55"/>
      <c r="N7" s="55"/>
    </row>
    <row r="8" ht="24.75" customHeight="1" spans="1:12">
      <c r="A8" s="91" t="s">
        <v>101</v>
      </c>
      <c r="B8" s="91" t="s">
        <v>102</v>
      </c>
      <c r="C8" s="96">
        <v>210800</v>
      </c>
      <c r="D8" s="96">
        <v>210800</v>
      </c>
      <c r="E8" s="96">
        <v>210800</v>
      </c>
      <c r="F8" s="89"/>
      <c r="G8" s="89">
        <f t="shared" ref="G8:G12" si="1">SUM(H8:I8)</f>
        <v>0</v>
      </c>
      <c r="H8" s="89">
        <v>0</v>
      </c>
      <c r="I8" s="89">
        <v>0</v>
      </c>
      <c r="J8" s="89">
        <f t="shared" ref="J8:J12" si="2">SUM(K8:L8)</f>
        <v>0</v>
      </c>
      <c r="K8" s="89">
        <v>0</v>
      </c>
      <c r="L8" s="89">
        <v>0</v>
      </c>
    </row>
    <row r="9" ht="24.75" customHeight="1" spans="1:12">
      <c r="A9" s="91" t="s">
        <v>103</v>
      </c>
      <c r="B9" s="91" t="s">
        <v>104</v>
      </c>
      <c r="C9" s="96">
        <v>210800</v>
      </c>
      <c r="D9" s="96">
        <v>210800</v>
      </c>
      <c r="E9" s="96">
        <v>210800</v>
      </c>
      <c r="F9" s="89"/>
      <c r="G9" s="89">
        <f t="shared" si="1"/>
        <v>0</v>
      </c>
      <c r="H9" s="89"/>
      <c r="I9" s="89"/>
      <c r="J9" s="89">
        <f t="shared" si="2"/>
        <v>0</v>
      </c>
      <c r="K9" s="89"/>
      <c r="L9" s="89"/>
    </row>
    <row r="10" ht="24.75" customHeight="1" spans="1:12">
      <c r="A10" s="92" t="s">
        <v>105</v>
      </c>
      <c r="B10" s="92" t="s">
        <v>106</v>
      </c>
      <c r="C10" s="96">
        <v>210800</v>
      </c>
      <c r="D10" s="96">
        <v>210800</v>
      </c>
      <c r="E10" s="96">
        <v>210800</v>
      </c>
      <c r="F10" s="89"/>
      <c r="G10" s="89">
        <f t="shared" si="1"/>
        <v>0</v>
      </c>
      <c r="H10" s="89"/>
      <c r="I10" s="89"/>
      <c r="J10" s="89">
        <f t="shared" si="2"/>
        <v>0</v>
      </c>
      <c r="K10" s="89"/>
      <c r="L10" s="89"/>
    </row>
    <row r="11" ht="24.75" customHeight="1" spans="1:12">
      <c r="A11" s="91"/>
      <c r="B11" s="91"/>
      <c r="C11" s="89">
        <f>D11+G11+J11</f>
        <v>0</v>
      </c>
      <c r="D11" s="89">
        <f>SUM(E11:F11)</f>
        <v>0</v>
      </c>
      <c r="E11" s="89"/>
      <c r="F11" s="89"/>
      <c r="G11" s="89">
        <f t="shared" si="1"/>
        <v>0</v>
      </c>
      <c r="H11" s="89"/>
      <c r="I11" s="89"/>
      <c r="J11" s="89">
        <f t="shared" si="2"/>
        <v>0</v>
      </c>
      <c r="K11" s="89"/>
      <c r="L11" s="89"/>
    </row>
    <row r="12" ht="24.75" customHeight="1" spans="1:12">
      <c r="A12" s="92"/>
      <c r="B12" s="92"/>
      <c r="C12" s="89">
        <f>D12+G12+J12</f>
        <v>0</v>
      </c>
      <c r="D12" s="89">
        <f>SUM(E12:F12)</f>
        <v>0</v>
      </c>
      <c r="E12" s="83"/>
      <c r="F12" s="83"/>
      <c r="G12" s="83">
        <f t="shared" si="1"/>
        <v>0</v>
      </c>
      <c r="H12" s="83">
        <v>0</v>
      </c>
      <c r="I12" s="83">
        <v>0</v>
      </c>
      <c r="J12" s="83">
        <f t="shared" si="2"/>
        <v>0</v>
      </c>
      <c r="K12" s="83">
        <v>0</v>
      </c>
      <c r="L12" s="83">
        <v>0</v>
      </c>
    </row>
  </sheetData>
  <sheetProtection formatCells="0" formatColumns="0" formatRows="0"/>
  <mergeCells count="9">
    <mergeCell ref="A2:L2"/>
    <mergeCell ref="A3:B3"/>
    <mergeCell ref="D4:F4"/>
    <mergeCell ref="G4:I4"/>
    <mergeCell ref="J4:L4"/>
    <mergeCell ref="A7:B7"/>
    <mergeCell ref="A4:A5"/>
    <mergeCell ref="B4:B5"/>
    <mergeCell ref="C4:C5"/>
  </mergeCells>
  <printOptions horizontalCentered="1"/>
  <pageMargins left="0.786805555555556" right="0.393055555555556" top="1.18055555555556" bottom="0.786805555555556" header="0" footer="0.393055555555556"/>
  <pageSetup paperSize="9" scale="67" fitToHeight="10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workbookViewId="0">
      <selection activeCell="G13" sqref="G13"/>
    </sheetView>
  </sheetViews>
  <sheetFormatPr defaultColWidth="9" defaultRowHeight="12.75" customHeight="1" outlineLevelCol="6"/>
  <cols>
    <col min="1" max="1" width="13.3333333333333" style="45" customWidth="1"/>
    <col min="2" max="2" width="35.8888888888889" style="45" customWidth="1"/>
    <col min="3" max="3" width="25.3333333333333" style="45" customWidth="1"/>
    <col min="4" max="4" width="28.4444444444444" style="45" customWidth="1"/>
    <col min="5" max="5" width="22.4444444444444" style="45" customWidth="1"/>
    <col min="6" max="7" width="6.88888888888889" style="45" customWidth="1"/>
  </cols>
  <sheetData>
    <row r="1" ht="24.75" customHeight="1" spans="1:2">
      <c r="A1" s="56"/>
      <c r="B1" s="57"/>
    </row>
    <row r="2" ht="24.75" customHeight="1" spans="1:5">
      <c r="A2" s="47" t="s">
        <v>125</v>
      </c>
      <c r="B2" s="47"/>
      <c r="C2" s="47"/>
      <c r="D2" s="47"/>
      <c r="E2" s="47"/>
    </row>
    <row r="3" ht="24.75" customHeight="1" spans="1:5">
      <c r="A3" s="58" t="s">
        <v>28</v>
      </c>
      <c r="B3" s="59"/>
      <c r="E3" s="50" t="s">
        <v>29</v>
      </c>
    </row>
    <row r="4" ht="24.75" customHeight="1" spans="1:5">
      <c r="A4" s="60" t="s">
        <v>126</v>
      </c>
      <c r="B4" s="60"/>
      <c r="C4" s="60" t="s">
        <v>121</v>
      </c>
      <c r="D4" s="60"/>
      <c r="E4" s="60"/>
    </row>
    <row r="5" ht="24.75" customHeight="1" spans="1:5">
      <c r="A5" s="60" t="s">
        <v>127</v>
      </c>
      <c r="B5" s="60" t="s">
        <v>128</v>
      </c>
      <c r="C5" s="60" t="s">
        <v>100</v>
      </c>
      <c r="D5" s="60" t="s">
        <v>96</v>
      </c>
      <c r="E5" s="60" t="s">
        <v>97</v>
      </c>
    </row>
    <row r="6" ht="18.75" customHeight="1" spans="1:5">
      <c r="A6" s="79" t="s">
        <v>98</v>
      </c>
      <c r="B6" s="79" t="s">
        <v>98</v>
      </c>
      <c r="C6" s="79">
        <v>1</v>
      </c>
      <c r="D6" s="79">
        <v>2</v>
      </c>
      <c r="E6" s="79">
        <v>3</v>
      </c>
    </row>
    <row r="7" s="44" customFormat="1" ht="24.75" customHeight="1" spans="1:7">
      <c r="A7" s="91"/>
      <c r="B7" s="91" t="s">
        <v>100</v>
      </c>
      <c r="C7" s="93"/>
      <c r="D7" s="93"/>
      <c r="E7" s="93"/>
      <c r="F7" s="55"/>
      <c r="G7" s="55"/>
    </row>
    <row r="8" ht="24.75" customHeight="1" spans="1:5">
      <c r="A8" s="91" t="s">
        <v>101</v>
      </c>
      <c r="B8" s="91" t="s">
        <v>102</v>
      </c>
      <c r="C8" s="93">
        <v>210800</v>
      </c>
      <c r="D8" s="93">
        <v>210800</v>
      </c>
      <c r="E8" s="93"/>
    </row>
    <row r="9" ht="24.75" customHeight="1" spans="1:5">
      <c r="A9" s="91" t="s">
        <v>103</v>
      </c>
      <c r="B9" s="91" t="s">
        <v>104</v>
      </c>
      <c r="C9" s="93">
        <v>210800</v>
      </c>
      <c r="D9" s="93">
        <v>210800</v>
      </c>
      <c r="E9" s="93"/>
    </row>
    <row r="10" ht="24.75" customHeight="1" spans="1:5">
      <c r="A10" s="92" t="s">
        <v>105</v>
      </c>
      <c r="B10" s="92" t="s">
        <v>106</v>
      </c>
      <c r="C10" s="93">
        <v>210800</v>
      </c>
      <c r="D10" s="93">
        <v>210800</v>
      </c>
      <c r="E10" s="94"/>
    </row>
    <row r="11" ht="24.75" customHeight="1" spans="1:5">
      <c r="A11" s="92" t="s">
        <v>129</v>
      </c>
      <c r="B11" s="92"/>
      <c r="C11" s="94"/>
      <c r="D11" s="94"/>
      <c r="E11" s="94"/>
    </row>
    <row r="12" ht="24.75" customHeight="1" spans="1:5">
      <c r="A12" s="92" t="s">
        <v>130</v>
      </c>
      <c r="B12" s="92"/>
      <c r="C12" s="94"/>
      <c r="D12" s="94"/>
      <c r="E12" s="94"/>
    </row>
    <row r="13" ht="24.75" customHeight="1" spans="1:5">
      <c r="A13" s="92" t="s">
        <v>131</v>
      </c>
      <c r="B13" s="92"/>
      <c r="C13" s="94"/>
      <c r="D13" s="94"/>
      <c r="E13" s="94"/>
    </row>
    <row r="14" ht="24.75" customHeight="1" spans="1:5">
      <c r="A14" s="91"/>
      <c r="B14" s="91"/>
      <c r="C14" s="93"/>
      <c r="D14" s="93"/>
      <c r="E14" s="93"/>
    </row>
    <row r="15" ht="24.75" customHeight="1" spans="1:5">
      <c r="A15" s="91"/>
      <c r="B15" s="91"/>
      <c r="C15" s="93"/>
      <c r="D15" s="93"/>
      <c r="E15" s="93"/>
    </row>
    <row r="16" ht="24.75" customHeight="1" spans="1:5">
      <c r="A16" s="92"/>
      <c r="B16" s="92"/>
      <c r="C16" s="94"/>
      <c r="D16" s="94"/>
      <c r="E16" s="94"/>
    </row>
    <row r="17" ht="24.75" customHeight="1" spans="1:5">
      <c r="A17" s="92"/>
      <c r="B17" s="92"/>
      <c r="C17" s="94"/>
      <c r="D17" s="94"/>
      <c r="E17" s="94"/>
    </row>
    <row r="18" ht="24.75" customHeight="1" spans="1:5">
      <c r="A18" s="92"/>
      <c r="B18" s="92"/>
      <c r="C18" s="94"/>
      <c r="D18" s="94"/>
      <c r="E18" s="94"/>
    </row>
    <row r="19" ht="24.75" customHeight="1" spans="1:5">
      <c r="A19" s="91"/>
      <c r="B19" s="91"/>
      <c r="C19" s="93"/>
      <c r="D19" s="93"/>
      <c r="E19" s="93"/>
    </row>
    <row r="20" ht="24.75" customHeight="1" spans="1:5">
      <c r="A20" s="92"/>
      <c r="B20" s="92"/>
      <c r="C20" s="94"/>
      <c r="D20" s="94"/>
      <c r="E20" s="94"/>
    </row>
    <row r="21" ht="24.75" customHeight="1" spans="1:5">
      <c r="A21" s="92"/>
      <c r="B21" s="92"/>
      <c r="C21" s="94"/>
      <c r="D21" s="94"/>
      <c r="E21" s="94"/>
    </row>
    <row r="22" ht="24.75" customHeight="1" spans="1:5">
      <c r="A22" s="91"/>
      <c r="B22" s="91"/>
      <c r="C22" s="93"/>
      <c r="D22" s="93"/>
      <c r="E22" s="93"/>
    </row>
    <row r="23" ht="24.75" customHeight="1" spans="1:5">
      <c r="A23" s="91"/>
      <c r="B23" s="91"/>
      <c r="C23" s="93"/>
      <c r="D23" s="93"/>
      <c r="E23" s="93"/>
    </row>
    <row r="24" ht="24.75" customHeight="1" spans="1:5">
      <c r="A24" s="92"/>
      <c r="B24" s="92"/>
      <c r="C24" s="94"/>
      <c r="D24" s="94"/>
      <c r="E24" s="94"/>
    </row>
    <row r="25" ht="24.75" customHeight="1" spans="1:5">
      <c r="A25" s="92"/>
      <c r="B25" s="92"/>
      <c r="C25" s="94"/>
      <c r="D25" s="94"/>
      <c r="E25" s="94"/>
    </row>
    <row r="26" ht="24.75" customHeight="1" spans="1:5">
      <c r="A26" s="91"/>
      <c r="B26" s="91"/>
      <c r="C26" s="93"/>
      <c r="D26" s="93"/>
      <c r="E26" s="93"/>
    </row>
    <row r="27" ht="24.75" customHeight="1" spans="1:5">
      <c r="A27" s="91"/>
      <c r="B27" s="91"/>
      <c r="C27" s="93"/>
      <c r="D27" s="93"/>
      <c r="E27" s="93"/>
    </row>
    <row r="28" ht="24.75" customHeight="1" spans="1:5">
      <c r="A28" s="92"/>
      <c r="B28" s="92"/>
      <c r="C28" s="94"/>
      <c r="D28" s="94"/>
      <c r="E28" s="94"/>
    </row>
    <row r="29" ht="24.75" customHeight="1" spans="1:5">
      <c r="A29" s="91"/>
      <c r="B29" s="91"/>
      <c r="C29" s="93"/>
      <c r="D29" s="93"/>
      <c r="E29" s="93"/>
    </row>
    <row r="30" ht="24.75" customHeight="1" spans="1:5">
      <c r="A30" s="91"/>
      <c r="B30" s="91"/>
      <c r="C30" s="93"/>
      <c r="D30" s="93"/>
      <c r="E30" s="93"/>
    </row>
    <row r="31" ht="24.75" customHeight="1" spans="1:5">
      <c r="A31" s="92"/>
      <c r="B31" s="92"/>
      <c r="C31" s="94"/>
      <c r="D31" s="94"/>
      <c r="E31" s="94"/>
    </row>
    <row r="35" customHeight="1" spans="1:7">
      <c r="A35"/>
      <c r="B35"/>
      <c r="C35"/>
      <c r="D35"/>
      <c r="E35"/>
      <c r="F35"/>
      <c r="G35"/>
    </row>
    <row r="36" customHeight="1" spans="1:7">
      <c r="A36"/>
      <c r="B36"/>
      <c r="C36"/>
      <c r="D36"/>
      <c r="E36"/>
      <c r="F36"/>
      <c r="G36"/>
    </row>
  </sheetData>
  <sheetProtection formatCells="0" formatColumns="0" formatRows="0"/>
  <mergeCells count="4">
    <mergeCell ref="A2:E2"/>
    <mergeCell ref="A3:B3"/>
    <mergeCell ref="A4:B4"/>
    <mergeCell ref="C4:E4"/>
  </mergeCells>
  <printOptions horizontalCentered="1"/>
  <pageMargins left="0.786805555555556" right="0.393055555555556" top="1.18055555555556" bottom="0.786805555555556" header="0" footer="0.393055555555556"/>
  <pageSetup paperSize="9" scale="73" fitToHeight="10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topLeftCell="A4" workbookViewId="0">
      <selection activeCell="G9" sqref="G9"/>
    </sheetView>
  </sheetViews>
  <sheetFormatPr defaultColWidth="9" defaultRowHeight="12.75" customHeight="1" outlineLevelCol="6"/>
  <cols>
    <col min="1" max="1" width="13.5555555555556" style="45" customWidth="1"/>
    <col min="2" max="2" width="34.4444444444444" style="45" customWidth="1"/>
    <col min="3" max="3" width="26" style="45" customWidth="1"/>
    <col min="4" max="4" width="28.3333333333333" style="45" customWidth="1"/>
    <col min="5" max="5" width="23.3333333333333" style="45" customWidth="1"/>
    <col min="6" max="7" width="6.88888888888889" style="45" customWidth="1"/>
  </cols>
  <sheetData>
    <row r="1" ht="24.75" customHeight="1" spans="1:2">
      <c r="A1" s="56"/>
      <c r="B1" s="57"/>
    </row>
    <row r="2" ht="24.75" customHeight="1" spans="1:5">
      <c r="A2" s="84" t="s">
        <v>132</v>
      </c>
      <c r="B2" s="84"/>
      <c r="C2" s="84"/>
      <c r="D2" s="84"/>
      <c r="E2" s="84"/>
    </row>
    <row r="3" ht="24.75" customHeight="1" spans="1:5">
      <c r="A3" s="58" t="s">
        <v>28</v>
      </c>
      <c r="B3" s="59"/>
      <c r="E3" s="50" t="s">
        <v>29</v>
      </c>
    </row>
    <row r="4" ht="24.75" customHeight="1" spans="1:5">
      <c r="A4" s="60" t="s">
        <v>133</v>
      </c>
      <c r="B4" s="60"/>
      <c r="C4" s="60" t="s">
        <v>134</v>
      </c>
      <c r="D4" s="60"/>
      <c r="E4" s="60"/>
    </row>
    <row r="5" ht="24.75" customHeight="1" spans="1:5">
      <c r="A5" s="85" t="s">
        <v>127</v>
      </c>
      <c r="B5" s="60" t="s">
        <v>128</v>
      </c>
      <c r="C5" s="60" t="s">
        <v>100</v>
      </c>
      <c r="D5" s="60" t="s">
        <v>135</v>
      </c>
      <c r="E5" s="60" t="s">
        <v>136</v>
      </c>
    </row>
    <row r="6" ht="24.75" customHeight="1" spans="1:5">
      <c r="A6" s="86" t="s">
        <v>98</v>
      </c>
      <c r="B6" s="79" t="s">
        <v>98</v>
      </c>
      <c r="C6" s="79">
        <v>1</v>
      </c>
      <c r="D6" s="79">
        <v>2</v>
      </c>
      <c r="E6" s="79">
        <v>3</v>
      </c>
    </row>
    <row r="7" s="44" customFormat="1" ht="25.5" customHeight="1" spans="1:7">
      <c r="A7" s="65"/>
      <c r="B7" s="87"/>
      <c r="C7" s="67" t="s">
        <v>100</v>
      </c>
      <c r="D7" s="88"/>
      <c r="E7" s="89"/>
      <c r="F7" s="55"/>
      <c r="G7" s="55"/>
    </row>
    <row r="8" s="44" customFormat="1" ht="25.5" customHeight="1" spans="1:7">
      <c r="A8" s="69">
        <v>302</v>
      </c>
      <c r="B8" s="71" t="s">
        <v>137</v>
      </c>
      <c r="C8" s="72">
        <v>210800</v>
      </c>
      <c r="D8" s="68"/>
      <c r="E8" s="72">
        <v>210800</v>
      </c>
      <c r="F8" s="55"/>
      <c r="G8" s="55"/>
    </row>
    <row r="9" ht="25.5" customHeight="1" spans="1:5">
      <c r="A9" s="69" t="s">
        <v>138</v>
      </c>
      <c r="B9" s="73" t="s">
        <v>139</v>
      </c>
      <c r="C9" s="68">
        <v>40000</v>
      </c>
      <c r="D9" s="68"/>
      <c r="E9" s="68">
        <v>40000</v>
      </c>
    </row>
    <row r="10" ht="25.5" customHeight="1" spans="1:5">
      <c r="A10" s="69" t="s">
        <v>140</v>
      </c>
      <c r="B10" s="73" t="s">
        <v>141</v>
      </c>
      <c r="C10" s="68">
        <v>45446</v>
      </c>
      <c r="D10" s="68"/>
      <c r="E10" s="68">
        <v>45446</v>
      </c>
    </row>
    <row r="11" ht="25.5" customHeight="1" spans="1:5">
      <c r="A11" s="70" t="s">
        <v>142</v>
      </c>
      <c r="B11" s="73" t="s">
        <v>143</v>
      </c>
      <c r="C11" s="74">
        <v>10000</v>
      </c>
      <c r="D11" s="74"/>
      <c r="E11" s="74">
        <v>10000</v>
      </c>
    </row>
    <row r="12" ht="25.5" customHeight="1" spans="1:5">
      <c r="A12" s="70" t="s">
        <v>144</v>
      </c>
      <c r="B12" s="73" t="s">
        <v>145</v>
      </c>
      <c r="C12" s="74">
        <v>20000</v>
      </c>
      <c r="D12" s="74"/>
      <c r="E12" s="74">
        <v>20000</v>
      </c>
    </row>
    <row r="13" ht="25.5" customHeight="1" spans="1:5">
      <c r="A13" s="90">
        <v>30214</v>
      </c>
      <c r="B13" s="73" t="s">
        <v>146</v>
      </c>
      <c r="C13" s="74">
        <v>3600</v>
      </c>
      <c r="D13" s="74"/>
      <c r="E13" s="74">
        <v>3600</v>
      </c>
    </row>
    <row r="14" ht="25.5" customHeight="1" spans="1:5">
      <c r="A14" s="69" t="s">
        <v>147</v>
      </c>
      <c r="B14" s="73" t="s">
        <v>148</v>
      </c>
      <c r="C14" s="74">
        <v>80164</v>
      </c>
      <c r="D14" s="74"/>
      <c r="E14" s="74">
        <v>80164</v>
      </c>
    </row>
    <row r="15" ht="25.5" customHeight="1" spans="1:5">
      <c r="A15" s="76" t="s">
        <v>149</v>
      </c>
      <c r="B15" s="76" t="s">
        <v>150</v>
      </c>
      <c r="C15" s="77">
        <v>4700</v>
      </c>
      <c r="D15" s="77"/>
      <c r="E15" s="77">
        <v>4700</v>
      </c>
    </row>
    <row r="16" ht="25.5" customHeight="1" spans="1:5">
      <c r="A16" s="76" t="s">
        <v>151</v>
      </c>
      <c r="B16" s="76" t="s">
        <v>152</v>
      </c>
      <c r="C16" s="77">
        <v>6890</v>
      </c>
      <c r="D16" s="77"/>
      <c r="E16" s="77">
        <v>6890</v>
      </c>
    </row>
    <row r="17" ht="25.5" customHeight="1" spans="1:5">
      <c r="A17" s="76" t="s">
        <v>153</v>
      </c>
      <c r="B17" s="76" t="s">
        <v>154</v>
      </c>
      <c r="C17" s="77">
        <v>6890</v>
      </c>
      <c r="D17" s="77"/>
      <c r="E17" s="77">
        <v>6890</v>
      </c>
    </row>
    <row r="18" ht="25.5" customHeight="1" spans="1:5">
      <c r="A18" s="91"/>
      <c r="B18" s="91"/>
      <c r="C18" s="89"/>
      <c r="D18" s="89"/>
      <c r="E18" s="89"/>
    </row>
    <row r="19" ht="25.5" customHeight="1" spans="1:5">
      <c r="A19" s="92"/>
      <c r="B19" s="92"/>
      <c r="C19" s="83"/>
      <c r="D19" s="83"/>
      <c r="E19" s="83"/>
    </row>
    <row r="20" ht="25.5" customHeight="1" spans="1:5">
      <c r="A20" s="92"/>
      <c r="B20" s="92"/>
      <c r="C20" s="83"/>
      <c r="D20" s="83"/>
      <c r="E20" s="83"/>
    </row>
    <row r="21" ht="25.5" customHeight="1" spans="1:5">
      <c r="A21" s="92"/>
      <c r="B21" s="92"/>
      <c r="C21" s="83"/>
      <c r="D21" s="83"/>
      <c r="E21" s="83"/>
    </row>
    <row r="22" ht="25.5" customHeight="1" spans="1:5">
      <c r="A22" s="92"/>
      <c r="B22" s="92"/>
      <c r="C22" s="83"/>
      <c r="D22" s="83"/>
      <c r="E22" s="83"/>
    </row>
    <row r="23" ht="25.5" customHeight="1" spans="1:5">
      <c r="A23" s="92"/>
      <c r="B23" s="92"/>
      <c r="C23" s="83"/>
      <c r="D23" s="83"/>
      <c r="E23" s="83"/>
    </row>
    <row r="24" ht="25.5" customHeight="1" spans="1:5">
      <c r="A24" s="92"/>
      <c r="B24" s="92"/>
      <c r="C24" s="83"/>
      <c r="D24" s="83"/>
      <c r="E24" s="83"/>
    </row>
    <row r="25" ht="25.5" customHeight="1" spans="1:5">
      <c r="A25" s="92"/>
      <c r="B25" s="92"/>
      <c r="C25" s="83"/>
      <c r="D25" s="83"/>
      <c r="E25" s="83"/>
    </row>
    <row r="26" ht="25.5" customHeight="1" spans="1:5">
      <c r="A26" s="92"/>
      <c r="B26" s="92"/>
      <c r="C26" s="83"/>
      <c r="D26" s="83"/>
      <c r="E26" s="83"/>
    </row>
    <row r="27" ht="25.5" customHeight="1" spans="1:5">
      <c r="A27" s="92"/>
      <c r="B27" s="92"/>
      <c r="C27" s="83"/>
      <c r="D27" s="83"/>
      <c r="E27" s="83"/>
    </row>
    <row r="28" ht="25.5" customHeight="1" spans="1:5">
      <c r="A28" s="92"/>
      <c r="B28" s="92"/>
      <c r="C28" s="83"/>
      <c r="D28" s="83"/>
      <c r="E28" s="83"/>
    </row>
    <row r="29" ht="25.5" customHeight="1" spans="1:5">
      <c r="A29" s="92"/>
      <c r="B29" s="92"/>
      <c r="C29" s="83"/>
      <c r="D29" s="83"/>
      <c r="E29" s="83"/>
    </row>
    <row r="30" ht="25.5" customHeight="1" spans="1:5">
      <c r="A30" s="92"/>
      <c r="B30" s="92"/>
      <c r="C30" s="83"/>
      <c r="D30" s="83"/>
      <c r="E30" s="83"/>
    </row>
    <row r="31" ht="25.5" customHeight="1" spans="1:5">
      <c r="A31" s="92"/>
      <c r="B31" s="92"/>
      <c r="C31" s="83"/>
      <c r="D31" s="83"/>
      <c r="E31" s="83"/>
    </row>
    <row r="32" ht="25.5" customHeight="1" spans="1:5">
      <c r="A32" s="92"/>
      <c r="B32" s="92"/>
      <c r="C32" s="83"/>
      <c r="D32" s="83"/>
      <c r="E32" s="83"/>
    </row>
    <row r="33" ht="25.5" customHeight="1" spans="1:5">
      <c r="A33" s="91"/>
      <c r="B33" s="91"/>
      <c r="C33" s="89"/>
      <c r="D33" s="89"/>
      <c r="E33" s="89"/>
    </row>
    <row r="34" ht="25.5" customHeight="1" spans="1:5">
      <c r="A34" s="92"/>
      <c r="B34" s="92"/>
      <c r="C34" s="83"/>
      <c r="D34" s="83"/>
      <c r="E34" s="83"/>
    </row>
    <row r="35" ht="25.5" customHeight="1" spans="1:5">
      <c r="A35" s="92"/>
      <c r="B35" s="92"/>
      <c r="C35" s="83"/>
      <c r="D35" s="83"/>
      <c r="E35" s="83"/>
    </row>
  </sheetData>
  <sheetProtection formatCells="0" formatColumns="0" formatRows="0"/>
  <mergeCells count="4">
    <mergeCell ref="A2:E2"/>
    <mergeCell ref="A3:B3"/>
    <mergeCell ref="A4:B4"/>
    <mergeCell ref="C4:E4"/>
  </mergeCells>
  <printOptions horizontalCentered="1"/>
  <pageMargins left="0.786805555555556" right="0.393055555555556" top="0.747916666666667" bottom="0.786805555555556" header="0" footer="0.393055555555556"/>
  <pageSetup paperSize="9" scale="7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目录</vt:lpstr>
      <vt:lpstr>1</vt:lpstr>
      <vt:lpstr>2</vt:lpstr>
      <vt:lpstr>3</vt:lpstr>
      <vt:lpstr>4</vt:lpstr>
      <vt:lpstr>5</vt:lpstr>
      <vt:lpstr>6</vt:lpstr>
      <vt:lpstr>7</vt:lpstr>
      <vt:lpstr>8</vt:lpstr>
      <vt:lpstr>9</vt:lpstr>
      <vt:lpstr>10</vt:lpstr>
      <vt:lpstr>11</vt:lpstr>
      <vt:lpstr>12</vt:lpstr>
      <vt:lpstr>13</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2018-01-17T04:55:00Z</dcterms:created>
  <cp:lastPrinted>2021-04-08T02:31:00Z</cp:lastPrinted>
  <dcterms:modified xsi:type="dcterms:W3CDTF">2023-03-30T03:08:18Z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2165264</vt:i4>
  </property>
  <property fmtid="{D5CDD505-2E9C-101B-9397-08002B2CF9AE}" pid="3" name="KSOProductBuildVer">
    <vt:lpwstr>2052-11.1.0.14036</vt:lpwstr>
  </property>
  <property fmtid="{D5CDD505-2E9C-101B-9397-08002B2CF9AE}" pid="4" name="ICV">
    <vt:lpwstr>F6B4B03A5C9C454F946A9B7E24DCFFAC</vt:lpwstr>
  </property>
</Properties>
</file>