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9" activeTab="14"/>
  </bookViews>
  <sheets>
    <sheet name="封面" sheetId="1" r:id="rId1"/>
    <sheet name="目录" sheetId="2" r:id="rId2"/>
    <sheet name="表1" sheetId="3" r:id="rId3"/>
    <sheet name="表2" sheetId="15" r:id="rId4"/>
    <sheet name="表3" sheetId="5" r:id="rId5"/>
    <sheet name="表4" sheetId="6" r:id="rId6"/>
    <sheet name="表5" sheetId="7" r:id="rId7"/>
    <sheet name="表6" sheetId="8" r:id="rId8"/>
    <sheet name="表7" sheetId="9" r:id="rId9"/>
    <sheet name="表8" sheetId="10" r:id="rId10"/>
    <sheet name="表9" sheetId="11" r:id="rId11"/>
    <sheet name="表10" sheetId="14" r:id="rId12"/>
    <sheet name="表11" sheetId="13" r:id="rId13"/>
    <sheet name="表12" sheetId="16" r:id="rId14"/>
    <sheet name="表13" sheetId="17" r:id="rId15"/>
    <sheet name="表14" sheetId="18" r:id="rId16"/>
    <sheet name="Sheet4" sheetId="19" r:id="rId17"/>
  </sheets>
  <definedNames>
    <definedName name="_xlnm.Print_Area" localSheetId="11">表10!$A$1:$C$12</definedName>
    <definedName name="_xlnm.Print_Titles" localSheetId="11">表10!$1:$5</definedName>
    <definedName name="_xlnm.Print_Area" localSheetId="3">表2!$A$1:$B$29</definedName>
    <definedName name="_xlnm.Print_Titles" localSheetId="3">表2!$1:$4</definedName>
  </definedNames>
  <calcPr calcId="144525"/>
</workbook>
</file>

<file path=xl/sharedStrings.xml><?xml version="1.0" encoding="utf-8"?>
<sst xmlns="http://schemas.openxmlformats.org/spreadsheetml/2006/main" count="469" uniqueCount="365">
  <si>
    <t>单位代码：</t>
  </si>
  <si>
    <t>单位名称：</t>
  </si>
  <si>
    <t>宁县县城新区第二幼儿园</t>
  </si>
  <si>
    <t>部门预算公开表</t>
  </si>
  <si>
    <t xml:space="preserve">     </t>
  </si>
  <si>
    <t>编制日期：</t>
  </si>
  <si>
    <t>部门领导：</t>
  </si>
  <si>
    <t>张红霞</t>
  </si>
  <si>
    <t>财务负责人：</t>
  </si>
  <si>
    <t>高萍</t>
  </si>
  <si>
    <t>制表人：</t>
  </si>
  <si>
    <t>齐亚亚</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</si>
  <si>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</si>
  <si>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</si>
  <si>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</si>
  <si>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</si>
  <si>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</si>
  <si>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</si>
  <si>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</si>
  <si>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</si>
  <si>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</si>
  <si>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</si>
  <si>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</si>
  <si>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</si>
  <si>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</si>
  <si>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</si>
  <si>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</si>
  <si>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</si>
  <si>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</si>
  <si>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</si>
  <si>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</si>
  <si>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</si>
  <si>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</si>
  <si>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</si>
  <si>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部门收支总体情况表</t>
  </si>
  <si>
    <t>单位：元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</si>
  <si>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</si>
  <si>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</si>
  <si>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</si>
  <si>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</si>
  <si>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</si>
  <si>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</si>
  <si>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</si>
  <si>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</si>
  <si>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</si>
  <si>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</si>
  <si>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</si>
  <si>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</si>
  <si>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</si>
  <si>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</si>
  <si>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</si>
  <si>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</si>
  <si>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七、附属单位上级收入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</si>
  <si>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</si>
  <si>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</si>
  <si>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</si>
  <si>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</si>
  <si>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</si>
  <si>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</si>
  <si>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</si>
  <si>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</si>
  <si>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</si>
  <si>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</si>
  <si>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</si>
  <si>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</si>
  <si>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</si>
  <si>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</si>
  <si>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</si>
  <si>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</si>
  <si>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</si>
  <si>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</si>
  <si>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</si>
  <si>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</si>
  <si>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</si>
  <si>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</si>
  <si>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</si>
  <si>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</si>
  <si>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</si>
  <si>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</si>
  <si>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</si>
  <si>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</si>
  <si>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</si>
  <si>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</si>
  <si>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</si>
  <si>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</si>
  <si>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部门收入总体情况表</t>
  </si>
  <si>
    <t>一、财政拨款（政府预算资金）</t>
  </si>
  <si>
    <r>
      <rPr>
        <sz val="9"/>
        <color indexed="8"/>
        <rFont val="宋体"/>
        <charset val="134"/>
      </rPr>
      <t xml:space="preserve"> </t>
    </r>
    <r>
      <rPr>
        <sz val="9"/>
        <color indexed="8"/>
        <rFont val="宋体"/>
        <charset val="134"/>
      </rPr>
      <t xml:space="preserve">   本级财力安排</t>
    </r>
  </si>
  <si>
    <t xml:space="preserve">    上级专项资金</t>
  </si>
  <si>
    <t>二、财政拨款（结转结余）</t>
  </si>
  <si>
    <r>
      <rPr>
        <sz val="9"/>
        <color indexed="8"/>
        <rFont val="宋体"/>
        <charset val="134"/>
      </rPr>
      <t xml:space="preserve"> </t>
    </r>
    <r>
      <rPr>
        <sz val="9"/>
        <color indexed="8"/>
        <rFont val="宋体"/>
        <charset val="134"/>
      </rPr>
      <t xml:space="preserve">   本级结转结余</t>
    </r>
  </si>
  <si>
    <t xml:space="preserve">    上级专项结转结余</t>
  </si>
  <si>
    <t>三、事业收入</t>
  </si>
  <si>
    <r>
      <rPr>
        <sz val="9"/>
        <color indexed="8"/>
        <rFont val="宋体"/>
        <charset val="134"/>
      </rPr>
      <t xml:space="preserve"> </t>
    </r>
    <r>
      <rPr>
        <sz val="9"/>
        <color indexed="8"/>
        <rFont val="宋体"/>
        <charset val="134"/>
      </rPr>
      <t xml:space="preserve">   教育专户收入</t>
    </r>
  </si>
  <si>
    <r>
      <rPr>
        <sz val="9"/>
        <color indexed="8"/>
        <rFont val="宋体"/>
        <charset val="134"/>
      </rPr>
      <t xml:space="preserve"> </t>
    </r>
    <r>
      <rPr>
        <sz val="9"/>
        <color indexed="8"/>
        <rFont val="宋体"/>
        <charset val="134"/>
      </rPr>
      <t xml:space="preserve">   医疗专户收入</t>
    </r>
  </si>
  <si>
    <r>
      <rPr>
        <sz val="9"/>
        <color indexed="8"/>
        <rFont val="宋体"/>
        <charset val="134"/>
      </rPr>
      <t xml:space="preserve"> </t>
    </r>
    <r>
      <rPr>
        <sz val="9"/>
        <color indexed="8"/>
        <rFont val="宋体"/>
        <charset val="134"/>
      </rPr>
      <t xml:space="preserve">   其他事业收入</t>
    </r>
  </si>
  <si>
    <t>四、上级补助收入</t>
  </si>
  <si>
    <t>五、附属单位上缴收入</t>
  </si>
  <si>
    <t>六、经营收入</t>
  </si>
  <si>
    <t>七、其他收入</t>
  </si>
  <si>
    <t>八、上年结转、结余</t>
  </si>
  <si>
    <r>
      <rPr>
        <sz val="9"/>
        <color indexed="8"/>
        <rFont val="宋体"/>
        <charset val="134"/>
      </rPr>
      <t xml:space="preserve"> </t>
    </r>
    <r>
      <rPr>
        <sz val="9"/>
        <color indexed="8"/>
        <rFont val="宋体"/>
        <charset val="134"/>
      </rPr>
      <t xml:space="preserve">   财政性单位结转结余</t>
    </r>
  </si>
  <si>
    <r>
      <rPr>
        <sz val="9"/>
        <color indexed="8"/>
        <rFont val="宋体"/>
        <charset val="134"/>
      </rPr>
      <t xml:space="preserve"> </t>
    </r>
    <r>
      <rPr>
        <sz val="9"/>
        <color indexed="8"/>
        <rFont val="宋体"/>
        <charset val="134"/>
      </rPr>
      <t xml:space="preserve">       财政性单位结转</t>
    </r>
  </si>
  <si>
    <r>
      <rPr>
        <sz val="9"/>
        <color indexed="8"/>
        <rFont val="宋体"/>
        <charset val="134"/>
      </rPr>
      <t xml:space="preserve"> </t>
    </r>
    <r>
      <rPr>
        <sz val="9"/>
        <color indexed="8"/>
        <rFont val="宋体"/>
        <charset val="134"/>
      </rPr>
      <t xml:space="preserve">       财政性单位结余</t>
    </r>
  </si>
  <si>
    <r>
      <rPr>
        <sz val="9"/>
        <color indexed="8"/>
        <rFont val="宋体"/>
        <charset val="134"/>
      </rPr>
      <t xml:space="preserve"> </t>
    </r>
    <r>
      <rPr>
        <sz val="9"/>
        <color indexed="8"/>
        <rFont val="宋体"/>
        <charset val="134"/>
      </rPr>
      <t xml:space="preserve">   非财政性单位结转结余</t>
    </r>
  </si>
  <si>
    <r>
      <rPr>
        <sz val="9"/>
        <color indexed="8"/>
        <rFont val="宋体"/>
        <charset val="134"/>
      </rPr>
      <t xml:space="preserve"> </t>
    </r>
    <r>
      <rPr>
        <sz val="9"/>
        <color indexed="8"/>
        <rFont val="宋体"/>
        <charset val="134"/>
      </rPr>
      <t xml:space="preserve">       非财政性单位结转</t>
    </r>
  </si>
  <si>
    <r>
      <rPr>
        <sz val="9"/>
        <color indexed="8"/>
        <rFont val="宋体"/>
        <charset val="134"/>
      </rPr>
      <t xml:space="preserve"> </t>
    </r>
    <r>
      <rPr>
        <sz val="9"/>
        <color indexed="8"/>
        <rFont val="宋体"/>
        <charset val="134"/>
      </rPr>
      <t xml:space="preserve">       非财政性单位结余</t>
    </r>
  </si>
  <si>
    <r>
      <rPr>
        <sz val="9"/>
        <color indexed="8"/>
        <rFont val="宋体"/>
        <charset val="134"/>
      </rPr>
      <t xml:space="preserve"> </t>
    </r>
    <r>
      <rPr>
        <sz val="9"/>
        <color indexed="8"/>
        <rFont val="宋体"/>
        <charset val="134"/>
      </rPr>
      <t xml:space="preserve">   教育专户结转</t>
    </r>
  </si>
  <si>
    <r>
      <rPr>
        <sz val="9"/>
        <color indexed="8"/>
        <rFont val="宋体"/>
        <charset val="134"/>
      </rPr>
      <t xml:space="preserve"> </t>
    </r>
    <r>
      <rPr>
        <sz val="9"/>
        <color indexed="8"/>
        <rFont val="宋体"/>
        <charset val="134"/>
      </rPr>
      <t xml:space="preserve">   医疗专户结转</t>
    </r>
  </si>
  <si>
    <t>收入总计</t>
  </si>
  <si>
    <t>部门支出总体情况表</t>
  </si>
  <si>
    <t>功能分类科目</t>
  </si>
  <si>
    <t>支出合计</t>
  </si>
  <si>
    <t>基本支出</t>
  </si>
  <si>
    <t>项目支出</t>
  </si>
  <si>
    <t>上年结转</t>
  </si>
  <si>
    <t>合计</t>
  </si>
  <si>
    <t>205</t>
  </si>
  <si>
    <t>教育支出</t>
  </si>
  <si>
    <t xml:space="preserve">  20502</t>
  </si>
  <si>
    <t xml:space="preserve">  普通教育</t>
  </si>
  <si>
    <t xml:space="preserve">   2050201</t>
  </si>
  <si>
    <t xml:space="preserve">   学前教育</t>
  </si>
  <si>
    <t>208</t>
  </si>
  <si>
    <t>社会保障和就业支出</t>
  </si>
  <si>
    <t xml:space="preserve">  20899</t>
  </si>
  <si>
    <t>其他社会保障和就业支出</t>
  </si>
  <si>
    <t xml:space="preserve">    2089999</t>
  </si>
  <si>
    <t>他社会保障和就业支出</t>
  </si>
  <si>
    <t>卫生健康支出</t>
  </si>
  <si>
    <t xml:space="preserve">  21011</t>
  </si>
  <si>
    <t xml:space="preserve">  行政事业单位医疗</t>
  </si>
  <si>
    <t xml:space="preserve">    2101102</t>
  </si>
  <si>
    <t xml:space="preserve">     事业单位医疗</t>
  </si>
  <si>
    <t>财政拨款收支总体情况表</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</si>
  <si>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</si>
  <si>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</si>
  <si>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</si>
  <si>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</si>
  <si>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</si>
  <si>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</si>
  <si>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</si>
  <si>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</si>
  <si>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</si>
  <si>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</si>
  <si>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</si>
  <si>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</si>
  <si>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</si>
  <si>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</si>
  <si>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</si>
  <si>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</si>
  <si>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</si>
  <si>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</si>
  <si>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</si>
  <si>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</si>
  <si>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</si>
  <si>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</si>
  <si>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</si>
  <si>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</si>
  <si>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</si>
  <si>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</si>
  <si>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</si>
  <si>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</si>
  <si>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</si>
  <si>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</si>
  <si>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</si>
  <si>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</si>
  <si>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</si>
  <si>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</si>
  <si>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</si>
  <si>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</si>
  <si>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</si>
  <si>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</si>
  <si>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</si>
  <si>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</si>
  <si>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</si>
  <si>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</si>
  <si>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</si>
  <si>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</si>
  <si>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</si>
  <si>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 xml:space="preserve">           他社会保障和就业支出</t>
  </si>
  <si>
    <t>一般公共预算基本支出表</t>
  </si>
  <si>
    <t xml:space="preserve">单位名称：宁县县城新区第二幼儿园 </t>
  </si>
  <si>
    <t>经济分类科目</t>
  </si>
  <si>
    <t>一般公共预算基本支出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</si>
  <si>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</si>
  <si>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</si>
  <si>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</si>
  <si>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</si>
  <si>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</si>
  <si>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</si>
  <si>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</si>
  <si>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</si>
  <si>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</si>
  <si>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</si>
  <si>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</si>
  <si>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</si>
  <si>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</si>
  <si>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</si>
  <si>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</si>
  <si>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</si>
  <si>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</si>
  <si>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</si>
  <si>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</si>
  <si>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</si>
  <si>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</si>
  <si>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</si>
  <si>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</si>
  <si>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</si>
  <si>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</si>
  <si>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</si>
  <si>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30202</t>
  </si>
  <si>
    <t xml:space="preserve">  印刷费</t>
  </si>
  <si>
    <t xml:space="preserve">  30205</t>
  </si>
  <si>
    <t xml:space="preserve">  水费</t>
  </si>
  <si>
    <t xml:space="preserve">  30206</t>
  </si>
  <si>
    <t xml:space="preserve">  电费</t>
  </si>
  <si>
    <t xml:space="preserve">  30208</t>
  </si>
  <si>
    <t xml:space="preserve">  取暖费</t>
  </si>
  <si>
    <t xml:space="preserve">  30213</t>
  </si>
  <si>
    <t xml:space="preserve">  维修（护）费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</si>
  <si>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</si>
  <si>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</si>
  <si>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</si>
  <si>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</si>
  <si>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</si>
  <si>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</si>
  <si>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</si>
  <si>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</si>
  <si>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</si>
  <si>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</si>
  <si>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</si>
  <si>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</si>
  <si>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</si>
  <si>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</si>
  <si>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</si>
  <si>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</si>
  <si>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</si>
  <si>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</si>
  <si>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</si>
  <si>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</si>
  <si>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</si>
  <si>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</si>
  <si>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</si>
  <si>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</si>
  <si>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</si>
  <si>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</si>
  <si>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</si>
  <si>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</si>
  <si>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</si>
  <si>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经济科目编码</t>
  </si>
  <si>
    <t>经济科目名称</t>
  </si>
  <si>
    <t xml:space="preserve">  30201</t>
  </si>
  <si>
    <t xml:space="preserve">  办公费</t>
  </si>
  <si>
    <t xml:space="preserve">  30203</t>
  </si>
  <si>
    <t xml:space="preserve">  咨询费</t>
  </si>
  <si>
    <t xml:space="preserve">  30204</t>
  </si>
  <si>
    <t xml:space="preserve">  手续费</t>
  </si>
  <si>
    <t xml:space="preserve">  30207</t>
  </si>
  <si>
    <t xml:space="preserve">  邮电费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</si>
  <si>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</si>
  <si>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</si>
  <si>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</si>
  <si>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</si>
  <si>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</si>
  <si>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</si>
  <si>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</si>
  <si>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</si>
  <si>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</si>
  <si>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</si>
  <si>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</si>
  <si>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</si>
  <si>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</si>
  <si>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</si>
  <si>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</si>
  <si>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</si>
  <si>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30227</t>
  </si>
  <si>
    <t xml:space="preserve">  委托业务费</t>
  </si>
  <si>
    <t xml:space="preserve">  30231</t>
  </si>
  <si>
    <t xml:space="preserve">  公务用车运行维护费</t>
  </si>
  <si>
    <t xml:space="preserve">  30239</t>
  </si>
  <si>
    <t xml:space="preserve">  其他交通费用</t>
  </si>
  <si>
    <t>政府性基金预算支出情况表</t>
  </si>
  <si>
    <t>项        目</t>
  </si>
  <si>
    <t>编码</t>
  </si>
  <si>
    <t>名称</t>
  </si>
  <si>
    <t>部门管理转移支付表</t>
  </si>
  <si>
    <t>一般公共预算项目支出</t>
  </si>
  <si>
    <t>政府性基金预算项目支出</t>
  </si>
  <si>
    <t>国有资本经营预算项目支出</t>
  </si>
  <si>
    <t>表十二、国有资本经营预算支出情况表</t>
  </si>
  <si>
    <t>单位：万元</t>
  </si>
  <si>
    <t>本年度无国有资本经营预算支出</t>
  </si>
  <si>
    <t>备注：无内容应公开空表并说明情况。</t>
  </si>
  <si>
    <t>部门（单位）整体支出绩效目标表</t>
  </si>
  <si>
    <t xml:space="preserve"> </t>
  </si>
  <si>
    <t>部门（单位）名称</t>
  </si>
  <si>
    <t>联系人</t>
  </si>
  <si>
    <t>联系电话</t>
  </si>
  <si>
    <t>部门（单位）职能</t>
  </si>
  <si>
    <t>依据</t>
  </si>
  <si>
    <t>宁编委发[2020]12号</t>
  </si>
  <si>
    <t>职能概述</t>
  </si>
  <si>
    <t>全面贯彻落实《幼儿园工作规程》所提出的保教目标，落实安全管理各项具体措施，实施施教区内幼儿学前教育，为幼儿快乐成长和终身发展奠定良好的素质基础全面发展幼教研究活动，更新保教保育理念，遵循幼儿身心发展规律，科学保教，面向全体，关注个体差异，落实家园共育，提高办园质量。</t>
  </si>
  <si>
    <t>近三年部门（单位）职能是否出现过重大变化</t>
  </si>
  <si>
    <t>否</t>
  </si>
  <si>
    <t>变化内容</t>
  </si>
  <si>
    <t>部门（单位）基本信息</t>
  </si>
  <si>
    <t>直属单位包括</t>
  </si>
  <si>
    <t>无</t>
  </si>
  <si>
    <t>内设职能部门</t>
  </si>
  <si>
    <t>党支部、保教处、保育处、后勤处</t>
  </si>
  <si>
    <t>编制人员数</t>
  </si>
  <si>
    <t>实有在职人数</t>
  </si>
  <si>
    <t>行政编制人数</t>
  </si>
  <si>
    <t>事业编制人数</t>
  </si>
  <si>
    <t>编外人数</t>
  </si>
  <si>
    <t>部门（单位）基本制度建设情况</t>
  </si>
  <si>
    <t xml:space="preserve">我单位从2020年8月成立至今，建立健全了各类制度。认真落实财政部内控规范的要求，做好各项内控体系建设工作;加强内控体系建设，完善制度和流程，确保建立健全内控机制，并使其在机关有效运行，在单位内部管理要求及上级管控要求变化的基础上，对单位内控手册和制度进行修订，使制度流程符合单位实际管控需要，形成可实施、可落地的内控制度和流程。对单位职责、部门机构设置、岗位职责进行系统性梳理，查找风险点，制定风险应对策略，修订形成符合单位现状的内控体系。同时，注重与预算绩效管理、政府会计制度实施、财政直达资金规范管理等改革工作相结合，贯彻落实“过紧日子”的总体要求，全面完善单位制度建设体系。              
</t>
  </si>
  <si>
    <t>上年预算情况（万元）</t>
  </si>
  <si>
    <t>预算批复数</t>
  </si>
  <si>
    <t>预算调整数</t>
  </si>
  <si>
    <t>实际支出数</t>
  </si>
  <si>
    <t>执行率</t>
  </si>
  <si>
    <t>年末结转结余</t>
  </si>
  <si>
    <t>当年预算构成（万元）</t>
  </si>
  <si>
    <t>部门（单位）收入预算</t>
  </si>
  <si>
    <t>部门（单位）支出预算</t>
  </si>
  <si>
    <t>上级财政拨款</t>
  </si>
  <si>
    <t>本级财政安排</t>
  </si>
  <si>
    <t>其他资金</t>
  </si>
  <si>
    <t>项目经费</t>
  </si>
  <si>
    <t>收入预算合计</t>
  </si>
  <si>
    <t>支出预算合计</t>
  </si>
  <si>
    <t>其他需要说明的问题</t>
  </si>
  <si>
    <t>其他资金预算指的是事业收入</t>
  </si>
  <si>
    <t>一级指标</t>
  </si>
  <si>
    <t>二级指标</t>
  </si>
  <si>
    <t>三级指标</t>
  </si>
  <si>
    <t>指标值</t>
  </si>
  <si>
    <t>成本指标（50）</t>
  </si>
  <si>
    <t>数量指标</t>
  </si>
  <si>
    <r>
      <t>指标</t>
    </r>
    <r>
      <rPr>
        <b/>
        <sz val="9"/>
        <color rgb="FF000000"/>
        <rFont val="Calibri"/>
        <charset val="1"/>
      </rPr>
      <t>1</t>
    </r>
    <r>
      <rPr>
        <b/>
        <sz val="9"/>
        <color rgb="FF000000"/>
        <rFont val="宋体"/>
        <charset val="1"/>
      </rPr>
      <t>：确保辖区内幼儿入园率</t>
    </r>
  </si>
  <si>
    <t>效益指标（30）</t>
  </si>
  <si>
    <t>社会效益指标</t>
  </si>
  <si>
    <r>
      <t>指标</t>
    </r>
    <r>
      <rPr>
        <b/>
        <sz val="9"/>
        <color rgb="FF000000"/>
        <rFont val="Calibri"/>
        <charset val="1"/>
      </rPr>
      <t>1</t>
    </r>
    <r>
      <rPr>
        <b/>
        <sz val="9"/>
        <color rgb="FF000000"/>
        <rFont val="宋体"/>
        <charset val="1"/>
      </rPr>
      <t>：教师队伍、保教质量有序提高</t>
    </r>
  </si>
  <si>
    <t>提升</t>
  </si>
  <si>
    <t>满意度指标（20）</t>
  </si>
  <si>
    <t>服务对象满意度指标</t>
  </si>
  <si>
    <r>
      <t xml:space="preserve"> </t>
    </r>
    <r>
      <rPr>
        <b/>
        <sz val="9"/>
        <color rgb="FF000000"/>
        <rFont val="宋体"/>
        <charset val="1"/>
      </rPr>
      <t>指标</t>
    </r>
    <r>
      <rPr>
        <b/>
        <sz val="9"/>
        <color rgb="FF000000"/>
        <rFont val="Calibri"/>
        <charset val="1"/>
      </rPr>
      <t>1</t>
    </r>
    <r>
      <rPr>
        <b/>
        <sz val="9"/>
        <color rgb="FF000000"/>
        <rFont val="宋体"/>
        <charset val="1"/>
      </rPr>
      <t>：师生、家长满意度</t>
    </r>
  </si>
  <si>
    <t>项目支出绩效目标表</t>
  </si>
  <si>
    <t>预算单位</t>
  </si>
  <si>
    <t>项目名称</t>
  </si>
  <si>
    <t>一级项目名称</t>
  </si>
  <si>
    <t>二级项目名称</t>
  </si>
  <si>
    <t>项目类型</t>
  </si>
  <si>
    <t>资金用途</t>
  </si>
  <si>
    <t>资金性质</t>
  </si>
  <si>
    <t>项目分类</t>
  </si>
  <si>
    <r>
      <rPr>
        <b/>
        <sz val="9"/>
        <color indexed="8"/>
        <rFont val="宋体"/>
        <charset val="1"/>
        <scheme val="minor"/>
      </rPr>
      <t>项目资金</t>
    </r>
    <r>
      <rPr>
        <b/>
        <sz val="9"/>
        <color indexed="8"/>
        <rFont val="Calibri"/>
        <charset val="1"/>
      </rPr>
      <t>(</t>
    </r>
    <r>
      <rPr>
        <b/>
        <sz val="9"/>
        <color indexed="8"/>
        <rFont val="宋体"/>
        <charset val="1"/>
      </rPr>
      <t>万元</t>
    </r>
    <r>
      <rPr>
        <b/>
        <sz val="9"/>
        <color indexed="8"/>
        <rFont val="Calibri"/>
        <charset val="1"/>
      </rPr>
      <t>)</t>
    </r>
  </si>
  <si>
    <t>年度资金总额</t>
  </si>
  <si>
    <t>其中：中央补助安排</t>
  </si>
  <si>
    <t>省级财政安排</t>
  </si>
  <si>
    <t>年度绩效目标</t>
  </si>
  <si>
    <t>指标目标值</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</si>
</sst>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00"/>
    <numFmt numFmtId="180" formatCode="#,##0.00_ ;[Red]\-#,##0.00\ "/>
    <numFmt numFmtId="181" formatCode="yyyy/mm/dd"/>
  </numFmts>
  <fonts count="69">
    <font>
      <sz val="11"/>
      <color indexed="8"/>
      <name val="宋体"/>
      <charset val="1"/>
      <scheme val="minor"/>
    </font>
    <font>
      <b/>
      <sz val="14"/>
      <color indexed="8"/>
      <name val="仿宋_GB2312"/>
      <charset val="1"/>
    </font>
    <font>
      <sz val="10.5"/>
      <color indexed="8"/>
      <name val="Calibri"/>
      <charset val="1"/>
    </font>
    <font>
      <b/>
      <sz val="9"/>
      <color indexed="8"/>
      <name val="宋体"/>
      <charset val="1"/>
      <scheme val="minor"/>
    </font>
    <font>
      <b/>
      <sz val="9"/>
      <color rgb="FF000000"/>
      <name val="宋体"/>
      <charset val="1"/>
    </font>
    <font>
      <b/>
      <sz val="9"/>
      <color indexed="8"/>
      <name val="Calibri"/>
      <charset val="1"/>
    </font>
    <font>
      <sz val="9"/>
      <color indexed="8"/>
      <name val="Calibri"/>
      <charset val="1"/>
    </font>
    <font>
      <sz val="9"/>
      <color indexed="8"/>
      <name val="宋体"/>
      <charset val="1"/>
      <scheme val="minor"/>
    </font>
    <font>
      <sz val="9"/>
      <color rgb="FF000000"/>
      <name val="宋体"/>
      <charset val="1"/>
    </font>
    <font>
      <sz val="6"/>
      <color rgb="FF000000"/>
      <name val="宋体"/>
      <charset val="1"/>
    </font>
    <font>
      <sz val="6"/>
      <color indexed="8"/>
      <name val="Calibri"/>
      <charset val="1"/>
    </font>
    <font>
      <b/>
      <sz val="9"/>
      <color rgb="FF000000"/>
      <name val="宋体"/>
      <charset val="1"/>
      <scheme val="minor"/>
    </font>
    <font>
      <sz val="9"/>
      <color rgb="FF000000"/>
      <name val="Calibri"/>
      <charset val="1"/>
    </font>
    <font>
      <b/>
      <sz val="9"/>
      <color rgb="FF000000"/>
      <name val="Calibri"/>
      <charset val="1"/>
    </font>
    <font>
      <sz val="16"/>
      <color indexed="8"/>
      <name val="仿宋_GB2312"/>
      <charset val="1"/>
    </font>
    <font>
      <sz val="9"/>
      <color rgb="FF000000"/>
      <name val="宋体"/>
      <charset val="1"/>
      <scheme val="minor"/>
    </font>
    <font>
      <b/>
      <sz val="10"/>
      <color rgb="FF000000"/>
      <name val="宋体"/>
      <charset val="1"/>
      <scheme val="minor"/>
    </font>
    <font>
      <sz val="9"/>
      <color indexed="8"/>
      <name val="仿宋_GB2312"/>
      <charset val="1"/>
    </font>
    <font>
      <sz val="9"/>
      <name val="SimSun"/>
      <charset val="134"/>
    </font>
    <font>
      <b/>
      <sz val="19"/>
      <name val="SimSun"/>
      <charset val="134"/>
    </font>
    <font>
      <sz val="10"/>
      <name val="SimSun"/>
      <charset val="134"/>
    </font>
    <font>
      <b/>
      <sz val="10"/>
      <color indexed="8"/>
      <name val="宋体"/>
      <charset val="134"/>
    </font>
    <font>
      <sz val="10"/>
      <name val="Arial"/>
      <charset val="134"/>
    </font>
    <font>
      <sz val="11"/>
      <color indexed="8"/>
      <name val="Calibri"/>
      <charset val="134"/>
    </font>
    <font>
      <u/>
      <sz val="10"/>
      <color indexed="12"/>
      <name val="宋体"/>
      <charset val="134"/>
    </font>
    <font>
      <b/>
      <sz val="18"/>
      <color indexed="8"/>
      <name val="宋体"/>
      <charset val="134"/>
    </font>
    <font>
      <sz val="9"/>
      <color indexed="8"/>
      <name val="宋体"/>
      <charset val="134"/>
    </font>
    <font>
      <sz val="10"/>
      <color indexed="8"/>
      <name val="宋体"/>
      <charset val="134"/>
    </font>
    <font>
      <u/>
      <sz val="9"/>
      <color indexed="12"/>
      <name val="宋体"/>
      <charset val="134"/>
    </font>
    <font>
      <sz val="11"/>
      <color indexed="8"/>
      <name val="宋体"/>
      <charset val="134"/>
    </font>
    <font>
      <b/>
      <sz val="9"/>
      <color indexed="8"/>
      <name val="宋体"/>
      <charset val="134"/>
    </font>
    <font>
      <b/>
      <sz val="10"/>
      <color indexed="8"/>
      <name val="宋体"/>
      <charset val="1"/>
      <scheme val="minor"/>
    </font>
    <font>
      <b/>
      <sz val="8"/>
      <name val="宋体"/>
      <charset val="134"/>
    </font>
    <font>
      <sz val="8"/>
      <name val="宋体"/>
      <charset val="134"/>
    </font>
    <font>
      <sz val="10"/>
      <name val="宋体"/>
      <charset val="134"/>
    </font>
    <font>
      <sz val="19"/>
      <name val="SimSun"/>
      <charset val="134"/>
    </font>
    <font>
      <b/>
      <sz val="10"/>
      <name val="SimSun"/>
      <charset val="134"/>
    </font>
    <font>
      <sz val="6"/>
      <color indexed="8"/>
      <name val="宋体"/>
      <charset val="134"/>
    </font>
    <font>
      <b/>
      <sz val="10"/>
      <name val="宋体"/>
      <charset val="134"/>
    </font>
    <font>
      <b/>
      <sz val="11"/>
      <color indexed="8"/>
      <name val="宋体"/>
      <charset val="1"/>
      <scheme val="minor"/>
    </font>
    <font>
      <b/>
      <sz val="8"/>
      <color indexed="8"/>
      <name val="宋体"/>
      <charset val="134"/>
    </font>
    <font>
      <sz val="10"/>
      <name val="Hiragino Sans GB"/>
      <charset val="134"/>
    </font>
    <font>
      <sz val="9"/>
      <name val="宋体"/>
      <charset val="134"/>
    </font>
    <font>
      <b/>
      <sz val="11"/>
      <name val="SimSun"/>
      <charset val="134"/>
    </font>
    <font>
      <b/>
      <sz val="9"/>
      <name val="SimSun"/>
      <charset val="134"/>
    </font>
    <font>
      <b/>
      <sz val="12"/>
      <name val="SimSun"/>
      <charset val="134"/>
    </font>
    <font>
      <b/>
      <u/>
      <sz val="10"/>
      <color rgb="FF0000FF"/>
      <name val="SimSun"/>
      <charset val="134"/>
    </font>
    <font>
      <b/>
      <sz val="2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color indexed="8"/>
      <name val="宋体"/>
      <charset val="1"/>
    </font>
  </fonts>
  <fills count="35">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right/>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48" fillId="0" borderId="0" applyFont="0" applyFill="0" applyBorder="0" applyAlignment="0" applyProtection="0">
      <alignment vertical="center"/>
    </xf>
    <xf numFmtId="0" fontId="49" fillId="4" borderId="0" applyNumberFormat="0" applyBorder="0" applyAlignment="0" applyProtection="0">
      <alignment vertical="center"/>
    </xf>
    <xf numFmtId="0" fontId="50" fillId="5" borderId="6" applyNumberFormat="0" applyAlignment="0" applyProtection="0">
      <alignment vertical="center"/>
    </xf>
    <xf numFmtId="44" fontId="48" fillId="0" borderId="0" applyFont="0" applyFill="0" applyBorder="0" applyAlignment="0" applyProtection="0">
      <alignment vertical="center"/>
    </xf>
    <xf numFmtId="41" fontId="48" fillId="0" borderId="0" applyFont="0" applyFill="0" applyBorder="0" applyAlignment="0" applyProtection="0">
      <alignment vertical="center"/>
    </xf>
    <xf numFmtId="0" fontId="49" fillId="6" borderId="0" applyNumberFormat="0" applyBorder="0" applyAlignment="0" applyProtection="0">
      <alignment vertical="center"/>
    </xf>
    <xf numFmtId="0" fontId="51" fillId="7" borderId="0" applyNumberFormat="0" applyBorder="0" applyAlignment="0" applyProtection="0">
      <alignment vertical="center"/>
    </xf>
    <xf numFmtId="43" fontId="48" fillId="0" borderId="0" applyFont="0" applyFill="0" applyBorder="0" applyAlignment="0" applyProtection="0">
      <alignment vertical="center"/>
    </xf>
    <xf numFmtId="0" fontId="52" fillId="8" borderId="0" applyNumberFormat="0" applyBorder="0" applyAlignment="0" applyProtection="0">
      <alignment vertical="center"/>
    </xf>
    <xf numFmtId="0" fontId="53" fillId="0" borderId="0" applyNumberFormat="0" applyFill="0" applyBorder="0" applyAlignment="0" applyProtection="0">
      <alignment vertical="center"/>
    </xf>
    <xf numFmtId="9" fontId="48" fillId="0" borderId="0" applyFont="0" applyFill="0" applyBorder="0" applyAlignment="0" applyProtection="0">
      <alignment vertical="center"/>
    </xf>
    <xf numFmtId="0" fontId="54" fillId="0" borderId="0" applyNumberFormat="0" applyFill="0" applyBorder="0" applyAlignment="0" applyProtection="0">
      <alignment vertical="center"/>
    </xf>
    <xf numFmtId="0" fontId="48" fillId="9" borderId="7" applyNumberFormat="0" applyFont="0" applyAlignment="0" applyProtection="0">
      <alignment vertical="center"/>
    </xf>
    <xf numFmtId="0" fontId="52" fillId="10"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8" applyNumberFormat="0" applyFill="0" applyAlignment="0" applyProtection="0">
      <alignment vertical="center"/>
    </xf>
    <xf numFmtId="0" fontId="60" fillId="0" borderId="8" applyNumberFormat="0" applyFill="0" applyAlignment="0" applyProtection="0">
      <alignment vertical="center"/>
    </xf>
    <xf numFmtId="0" fontId="52" fillId="11" borderId="0" applyNumberFormat="0" applyBorder="0" applyAlignment="0" applyProtection="0">
      <alignment vertical="center"/>
    </xf>
    <xf numFmtId="0" fontId="55" fillId="0" borderId="9" applyNumberFormat="0" applyFill="0" applyAlignment="0" applyProtection="0">
      <alignment vertical="center"/>
    </xf>
    <xf numFmtId="0" fontId="52" fillId="12" borderId="0" applyNumberFormat="0" applyBorder="0" applyAlignment="0" applyProtection="0">
      <alignment vertical="center"/>
    </xf>
    <xf numFmtId="0" fontId="61" fillId="13" borderId="10" applyNumberFormat="0" applyAlignment="0" applyProtection="0">
      <alignment vertical="center"/>
    </xf>
    <xf numFmtId="0" fontId="22" fillId="0" borderId="0"/>
    <xf numFmtId="0" fontId="62" fillId="13" borderId="6" applyNumberFormat="0" applyAlignment="0" applyProtection="0">
      <alignment vertical="center"/>
    </xf>
    <xf numFmtId="0" fontId="63" fillId="14" borderId="11" applyNumberFormat="0" applyAlignment="0" applyProtection="0">
      <alignment vertical="center"/>
    </xf>
    <xf numFmtId="0" fontId="49" fillId="15" borderId="0" applyNumberFormat="0" applyBorder="0" applyAlignment="0" applyProtection="0">
      <alignment vertical="center"/>
    </xf>
    <xf numFmtId="0" fontId="52" fillId="16" borderId="0" applyNumberFormat="0" applyBorder="0" applyAlignment="0" applyProtection="0">
      <alignment vertical="center"/>
    </xf>
    <xf numFmtId="0" fontId="64" fillId="0" borderId="12" applyNumberFormat="0" applyFill="0" applyAlignment="0" applyProtection="0">
      <alignment vertical="center"/>
    </xf>
    <xf numFmtId="0" fontId="65" fillId="0" borderId="13" applyNumberFormat="0" applyFill="0" applyAlignment="0" applyProtection="0">
      <alignment vertical="center"/>
    </xf>
    <xf numFmtId="0" fontId="22" fillId="0" borderId="0"/>
    <xf numFmtId="0" fontId="66" fillId="17" borderId="0" applyNumberFormat="0" applyBorder="0" applyAlignment="0" applyProtection="0">
      <alignment vertical="center"/>
    </xf>
    <xf numFmtId="0" fontId="67" fillId="18" borderId="0" applyNumberFormat="0" applyBorder="0" applyAlignment="0" applyProtection="0">
      <alignment vertical="center"/>
    </xf>
    <xf numFmtId="0" fontId="49" fillId="19" borderId="0" applyNumberFormat="0" applyBorder="0" applyAlignment="0" applyProtection="0">
      <alignment vertical="center"/>
    </xf>
    <xf numFmtId="0" fontId="52"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2" fillId="29" borderId="0" applyNumberFormat="0" applyBorder="0" applyAlignment="0" applyProtection="0">
      <alignment vertical="center"/>
    </xf>
    <xf numFmtId="0" fontId="49"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49" fillId="33" borderId="0" applyNumberFormat="0" applyBorder="0" applyAlignment="0" applyProtection="0">
      <alignment vertical="center"/>
    </xf>
    <xf numFmtId="0" fontId="52" fillId="34" borderId="0" applyNumberFormat="0" applyBorder="0" applyAlignment="0" applyProtection="0">
      <alignment vertical="center"/>
    </xf>
    <xf numFmtId="0" fontId="22" fillId="0" borderId="0"/>
    <xf numFmtId="0" fontId="22" fillId="0" borderId="0"/>
    <xf numFmtId="0" fontId="22" fillId="0" borderId="0"/>
  </cellStyleXfs>
  <cellXfs count="13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0" fillId="0" borderId="1" xfId="0" applyBorder="1">
      <alignment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0" fontId="6" fillId="0" borderId="1" xfId="0" applyNumberFormat="1"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 fillId="2" borderId="1" xfId="0" applyFont="1" applyFill="1" applyBorder="1" applyAlignment="1">
      <alignment horizontal="left" vertical="center"/>
    </xf>
    <xf numFmtId="0" fontId="15" fillId="2" borderId="1" xfId="0" applyFont="1" applyFill="1" applyBorder="1" applyAlignment="1">
      <alignment horizontal="right" vertical="center"/>
    </xf>
    <xf numFmtId="0" fontId="15" fillId="2" borderId="1" xfId="0" applyFont="1" applyFill="1" applyBorder="1" applyAlignment="1">
      <alignment horizontal="left" vertical="center"/>
    </xf>
    <xf numFmtId="0" fontId="17" fillId="0" borderId="0" xfId="0" applyFont="1" applyAlignment="1">
      <alignment horizontal="left" vertical="center" indent="2"/>
    </xf>
    <xf numFmtId="0" fontId="18" fillId="0" borderId="0"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right" vertical="center" wrapText="1"/>
    </xf>
    <xf numFmtId="0" fontId="20" fillId="0" borderId="2" xfId="0" applyFont="1" applyBorder="1" applyAlignment="1">
      <alignment horizontal="center" vertical="center" wrapText="1"/>
    </xf>
    <xf numFmtId="0" fontId="21" fillId="0" borderId="1" xfId="0" applyFont="1" applyFill="1" applyBorder="1" applyAlignment="1" applyProtection="1">
      <alignment horizontal="center" vertical="center"/>
    </xf>
    <xf numFmtId="0" fontId="20" fillId="0" borderId="2" xfId="0" applyFont="1" applyBorder="1" applyAlignment="1">
      <alignment horizontal="right" vertical="center" wrapText="1"/>
    </xf>
    <xf numFmtId="0" fontId="22" fillId="0" borderId="0" xfId="0" applyFont="1" applyFill="1" applyAlignment="1"/>
    <xf numFmtId="0" fontId="23" fillId="0" borderId="0" xfId="0" applyFont="1" applyFill="1" applyBorder="1" applyAlignment="1" applyProtection="1"/>
    <xf numFmtId="0" fontId="24" fillId="0" borderId="0" xfId="0" applyFont="1" applyFill="1" applyBorder="1" applyAlignment="1" applyProtection="1">
      <alignment vertical="center" wrapText="1"/>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0" fontId="21" fillId="0" borderId="1" xfId="0" applyFont="1" applyFill="1" applyBorder="1" applyAlignment="1" applyProtection="1">
      <alignment horizontal="center" vertical="center" wrapText="1"/>
    </xf>
    <xf numFmtId="177" fontId="27" fillId="0" borderId="1" xfId="0" applyNumberFormat="1" applyFont="1" applyFill="1" applyBorder="1" applyAlignment="1" applyProtection="1">
      <alignment horizontal="right" vertical="center"/>
    </xf>
    <xf numFmtId="49" fontId="27" fillId="0" borderId="1" xfId="0" applyNumberFormat="1" applyFont="1" applyFill="1" applyBorder="1" applyAlignment="1" applyProtection="1">
      <alignment horizontal="left" vertical="center"/>
    </xf>
    <xf numFmtId="0" fontId="28" fillId="0" borderId="0" xfId="0" applyFont="1" applyFill="1" applyBorder="1" applyAlignment="1" applyProtection="1">
      <alignment vertical="center" wrapText="1"/>
    </xf>
    <xf numFmtId="0" fontId="28" fillId="0" borderId="0" xfId="0" applyFont="1" applyFill="1" applyBorder="1" applyAlignment="1" applyProtection="1"/>
    <xf numFmtId="0" fontId="29" fillId="0" borderId="3" xfId="0" applyFont="1" applyFill="1" applyBorder="1" applyAlignment="1" applyProtection="1">
      <alignment horizontal="left"/>
    </xf>
    <xf numFmtId="0" fontId="23" fillId="0" borderId="3" xfId="0" applyFont="1" applyFill="1" applyBorder="1" applyAlignment="1" applyProtection="1">
      <alignment horizontal="left"/>
    </xf>
    <xf numFmtId="0" fontId="20" fillId="0" borderId="1" xfId="0" applyFont="1" applyBorder="1" applyAlignment="1">
      <alignment horizontal="center" vertical="center" wrapText="1"/>
    </xf>
    <xf numFmtId="0" fontId="30" fillId="0" borderId="1"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xf>
    <xf numFmtId="49" fontId="30" fillId="0" borderId="1" xfId="0" applyNumberFormat="1" applyFont="1" applyFill="1" applyBorder="1" applyAlignment="1" applyProtection="1">
      <alignment horizontal="left" vertical="center" wrapText="1"/>
    </xf>
    <xf numFmtId="49" fontId="30" fillId="0" borderId="1" xfId="0" applyNumberFormat="1" applyFont="1" applyFill="1" applyBorder="1" applyAlignment="1" applyProtection="1">
      <alignment horizontal="center" vertical="center"/>
    </xf>
    <xf numFmtId="0" fontId="31" fillId="0" borderId="1" xfId="0" applyFont="1" applyBorder="1">
      <alignment vertical="center"/>
    </xf>
    <xf numFmtId="0" fontId="20" fillId="0" borderId="1" xfId="0" applyFont="1" applyBorder="1" applyAlignment="1">
      <alignment vertical="center" wrapText="1"/>
    </xf>
    <xf numFmtId="176" fontId="26" fillId="0" borderId="1" xfId="53" applyNumberFormat="1" applyFont="1" applyFill="1" applyBorder="1" applyAlignment="1" applyProtection="1">
      <alignment horizontal="center" vertical="center"/>
    </xf>
    <xf numFmtId="49" fontId="32" fillId="0" borderId="1" xfId="32" applyNumberFormat="1" applyFont="1" applyFill="1" applyBorder="1" applyAlignment="1">
      <alignment horizontal="left" vertical="center" wrapText="1"/>
    </xf>
    <xf numFmtId="0" fontId="0" fillId="0" borderId="1" xfId="0" applyFont="1" applyBorder="1">
      <alignment vertical="center"/>
    </xf>
    <xf numFmtId="49" fontId="33" fillId="0" borderId="1" xfId="32" applyNumberFormat="1" applyFont="1" applyFill="1" applyBorder="1" applyAlignment="1">
      <alignment horizontal="left" vertical="center" wrapText="1"/>
    </xf>
    <xf numFmtId="178" fontId="34" fillId="0" borderId="1" xfId="0" applyNumberFormat="1" applyFont="1" applyFill="1" applyBorder="1" applyAlignment="1">
      <alignment horizontal="right" vertical="center" wrapText="1"/>
    </xf>
    <xf numFmtId="178" fontId="34" fillId="0" borderId="1" xfId="0" applyNumberFormat="1" applyFont="1" applyFill="1" applyBorder="1" applyAlignment="1">
      <alignment vertical="center"/>
    </xf>
    <xf numFmtId="49" fontId="34" fillId="0" borderId="1" xfId="0" applyNumberFormat="1" applyFont="1" applyFill="1" applyBorder="1" applyAlignment="1">
      <alignment horizontal="left" vertical="center" wrapText="1"/>
    </xf>
    <xf numFmtId="0" fontId="35" fillId="0" borderId="0" xfId="0" applyFont="1" applyBorder="1" applyAlignment="1">
      <alignment horizontal="center" vertical="center" wrapText="1"/>
    </xf>
    <xf numFmtId="0" fontId="18" fillId="0" borderId="0" xfId="0" applyFont="1" applyBorder="1" applyAlignment="1">
      <alignment horizontal="right" vertical="center" wrapText="1"/>
    </xf>
    <xf numFmtId="0" fontId="36" fillId="0" borderId="2" xfId="0" applyFont="1" applyBorder="1" applyAlignment="1">
      <alignment vertical="center" wrapText="1"/>
    </xf>
    <xf numFmtId="0" fontId="36" fillId="0" borderId="2" xfId="0" applyFont="1" applyBorder="1" applyAlignment="1">
      <alignment horizontal="right" vertical="center" wrapText="1"/>
    </xf>
    <xf numFmtId="0" fontId="37" fillId="0" borderId="1" xfId="0" applyFont="1" applyFill="1" applyBorder="1" applyAlignment="1" applyProtection="1">
      <alignment horizontal="center" vertical="center"/>
    </xf>
    <xf numFmtId="0" fontId="26" fillId="0" borderId="1" xfId="0" applyFont="1" applyFill="1" applyBorder="1" applyAlignment="1" applyProtection="1">
      <alignment horizontal="center" vertical="center"/>
    </xf>
    <xf numFmtId="0" fontId="20" fillId="0" borderId="2" xfId="0" applyFont="1" applyBorder="1" applyAlignment="1">
      <alignment vertical="center" wrapText="1"/>
    </xf>
    <xf numFmtId="0" fontId="7" fillId="0" borderId="0" xfId="0" applyFont="1">
      <alignment vertical="center"/>
    </xf>
    <xf numFmtId="0" fontId="29" fillId="0" borderId="4" xfId="0" applyFont="1" applyFill="1" applyBorder="1" applyAlignment="1" applyProtection="1">
      <alignment horizontal="left"/>
    </xf>
    <xf numFmtId="0" fontId="23" fillId="0" borderId="4" xfId="0" applyFont="1" applyFill="1" applyBorder="1" applyAlignment="1" applyProtection="1">
      <alignment horizontal="left"/>
    </xf>
    <xf numFmtId="0" fontId="36" fillId="0" borderId="0" xfId="0" applyFont="1" applyBorder="1" applyAlignment="1">
      <alignment horizontal="right"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4" fontId="36" fillId="0" borderId="1" xfId="0" applyNumberFormat="1" applyFont="1" applyBorder="1" applyAlignment="1">
      <alignment vertical="center" wrapText="1"/>
    </xf>
    <xf numFmtId="4" fontId="20" fillId="0" borderId="1" xfId="0" applyNumberFormat="1" applyFont="1" applyBorder="1" applyAlignment="1">
      <alignment horizontal="right" vertical="center" wrapText="1"/>
    </xf>
    <xf numFmtId="178" fontId="38" fillId="0" borderId="1" xfId="0" applyNumberFormat="1" applyFont="1" applyFill="1" applyBorder="1" applyAlignment="1">
      <alignment horizontal="right" vertical="center" wrapText="1"/>
    </xf>
    <xf numFmtId="0" fontId="18" fillId="0" borderId="0" xfId="0" applyFont="1" applyBorder="1" applyAlignment="1">
      <alignment horizontal="center" vertical="center" wrapText="1"/>
    </xf>
    <xf numFmtId="0" fontId="36" fillId="3" borderId="1" xfId="0" applyFont="1" applyFill="1" applyBorder="1" applyAlignment="1">
      <alignment horizontal="center" vertical="center" wrapText="1"/>
    </xf>
    <xf numFmtId="4" fontId="36" fillId="3" borderId="1" xfId="0" applyNumberFormat="1" applyFont="1" applyFill="1" applyBorder="1" applyAlignment="1">
      <alignment horizontal="center" vertical="center" wrapText="1"/>
    </xf>
    <xf numFmtId="0" fontId="20"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36" fillId="3" borderId="1" xfId="0" applyFont="1" applyFill="1" applyBorder="1" applyAlignment="1">
      <alignment vertical="center" wrapText="1"/>
    </xf>
    <xf numFmtId="49" fontId="21" fillId="0" borderId="1" xfId="52" applyNumberFormat="1" applyFont="1" applyFill="1" applyBorder="1" applyAlignment="1" applyProtection="1">
      <alignment horizontal="left" vertical="center"/>
    </xf>
    <xf numFmtId="49" fontId="30" fillId="0" borderId="1" xfId="52" applyNumberFormat="1" applyFont="1" applyFill="1" applyBorder="1" applyAlignment="1" applyProtection="1">
      <alignment horizontal="left" vertical="center"/>
    </xf>
    <xf numFmtId="0" fontId="20" fillId="0" borderId="1" xfId="0" applyFont="1" applyBorder="1" applyAlignment="1">
      <alignment horizontal="right" vertical="center" wrapText="1"/>
    </xf>
    <xf numFmtId="0" fontId="36" fillId="0" borderId="1" xfId="0" applyFont="1" applyBorder="1" applyAlignment="1">
      <alignment horizontal="right" vertical="center" wrapText="1"/>
    </xf>
    <xf numFmtId="49" fontId="26" fillId="0" borderId="1" xfId="52" applyNumberFormat="1" applyFont="1" applyFill="1" applyBorder="1" applyAlignment="1" applyProtection="1">
      <alignment horizontal="left" vertical="center"/>
    </xf>
    <xf numFmtId="49" fontId="21" fillId="0" borderId="1" xfId="0" applyNumberFormat="1" applyFont="1" applyFill="1" applyBorder="1" applyAlignment="1" applyProtection="1">
      <alignment horizontal="left" vertical="center"/>
    </xf>
    <xf numFmtId="49" fontId="30" fillId="0" borderId="1" xfId="0" applyNumberFormat="1" applyFont="1" applyFill="1" applyBorder="1" applyAlignment="1" applyProtection="1">
      <alignment horizontal="left" vertical="center"/>
    </xf>
    <xf numFmtId="0" fontId="39" fillId="0" borderId="1" xfId="0" applyFont="1" applyBorder="1">
      <alignment vertical="center"/>
    </xf>
    <xf numFmtId="49" fontId="26" fillId="0" borderId="1" xfId="0" applyNumberFormat="1" applyFont="1" applyFill="1" applyBorder="1" applyAlignment="1" applyProtection="1">
      <alignment horizontal="center" vertical="center"/>
    </xf>
    <xf numFmtId="0" fontId="3" fillId="0" borderId="1" xfId="0" applyFont="1" applyBorder="1">
      <alignment vertical="center"/>
    </xf>
    <xf numFmtId="0" fontId="7" fillId="0" borderId="1" xfId="0" applyFont="1" applyBorder="1">
      <alignment vertical="center"/>
    </xf>
    <xf numFmtId="0" fontId="36" fillId="0" borderId="2" xfId="0" applyFont="1" applyBorder="1" applyAlignment="1">
      <alignment horizontal="center" vertical="center" wrapText="1"/>
    </xf>
    <xf numFmtId="179" fontId="20" fillId="0" borderId="2" xfId="0" applyNumberFormat="1" applyFont="1" applyFill="1" applyBorder="1" applyAlignment="1">
      <alignment horizontal="right" vertical="center" wrapText="1"/>
    </xf>
    <xf numFmtId="4" fontId="36" fillId="0" borderId="2" xfId="0" applyNumberFormat="1" applyFont="1" applyBorder="1" applyAlignment="1">
      <alignment horizontal="right" vertical="center" wrapText="1"/>
    </xf>
    <xf numFmtId="49" fontId="40" fillId="0" borderId="1" xfId="0" applyNumberFormat="1" applyFont="1" applyFill="1" applyBorder="1" applyAlignment="1" applyProtection="1">
      <alignment horizontal="center" vertical="center"/>
    </xf>
    <xf numFmtId="4" fontId="36" fillId="0" borderId="2" xfId="0" applyNumberFormat="1" applyFont="1" applyBorder="1" applyAlignment="1">
      <alignment vertical="center" wrapText="1"/>
    </xf>
    <xf numFmtId="0" fontId="20" fillId="0" borderId="2" xfId="0" applyFont="1" applyBorder="1" applyAlignment="1">
      <alignment horizontal="left" vertical="center" wrapText="1"/>
    </xf>
    <xf numFmtId="4" fontId="20" fillId="0" borderId="2" xfId="0" applyNumberFormat="1" applyFont="1" applyBorder="1" applyAlignment="1">
      <alignment horizontal="right" vertical="center" wrapText="1"/>
    </xf>
    <xf numFmtId="179" fontId="41" fillId="0" borderId="2" xfId="0" applyNumberFormat="1" applyFont="1" applyBorder="1" applyAlignment="1">
      <alignment horizontal="right" vertical="center" wrapText="1"/>
    </xf>
    <xf numFmtId="4" fontId="20" fillId="0" borderId="2" xfId="0" applyNumberFormat="1" applyFont="1" applyBorder="1" applyAlignment="1">
      <alignment vertical="center" wrapText="1"/>
    </xf>
    <xf numFmtId="0" fontId="36" fillId="0" borderId="0" xfId="0" applyFont="1" applyBorder="1" applyAlignment="1">
      <alignment vertical="center" wrapText="1"/>
    </xf>
    <xf numFmtId="179" fontId="20" fillId="0" borderId="2" xfId="0" applyNumberFormat="1" applyFont="1" applyBorder="1" applyAlignment="1">
      <alignment horizontal="right" vertical="center" wrapText="1"/>
    </xf>
    <xf numFmtId="179" fontId="36" fillId="0" borderId="2" xfId="0" applyNumberFormat="1" applyFont="1" applyBorder="1" applyAlignment="1">
      <alignment vertical="center" wrapText="1"/>
    </xf>
    <xf numFmtId="179" fontId="36" fillId="0" borderId="2" xfId="0" applyNumberFormat="1" applyFont="1" applyBorder="1" applyAlignment="1">
      <alignment horizontal="right" vertical="center" wrapText="1"/>
    </xf>
    <xf numFmtId="0" fontId="20" fillId="0" borderId="5" xfId="0" applyFont="1" applyBorder="1" applyAlignment="1">
      <alignment horizontal="center" vertical="center" wrapText="1"/>
    </xf>
    <xf numFmtId="0" fontId="36" fillId="0" borderId="1" xfId="0" applyFont="1" applyBorder="1" applyAlignment="1">
      <alignment vertical="center" wrapText="1"/>
    </xf>
    <xf numFmtId="0" fontId="26" fillId="0" borderId="0" xfId="0" applyFont="1" applyFill="1" applyBorder="1" applyAlignment="1" applyProtection="1">
      <alignment vertical="center"/>
    </xf>
    <xf numFmtId="0" fontId="26" fillId="0" borderId="1" xfId="51" applyFont="1" applyFill="1" applyBorder="1" applyAlignment="1" applyProtection="1">
      <alignment vertical="center"/>
    </xf>
    <xf numFmtId="180" fontId="42" fillId="0" borderId="1" xfId="0" applyNumberFormat="1" applyFont="1" applyFill="1" applyBorder="1" applyAlignment="1">
      <alignment horizontal="right" vertical="center"/>
    </xf>
    <xf numFmtId="180" fontId="26" fillId="0" borderId="1" xfId="0" applyNumberFormat="1" applyFont="1" applyFill="1" applyBorder="1" applyAlignment="1" applyProtection="1">
      <alignment horizontal="right" vertical="center"/>
    </xf>
    <xf numFmtId="0" fontId="26" fillId="0" borderId="1" xfId="51" applyFont="1" applyBorder="1" applyAlignment="1" applyProtection="1">
      <alignment vertical="center"/>
    </xf>
    <xf numFmtId="0" fontId="30" fillId="0" borderId="1" xfId="51" applyFont="1" applyFill="1" applyBorder="1" applyAlignment="1" applyProtection="1">
      <alignment horizontal="center" vertical="center"/>
    </xf>
    <xf numFmtId="0" fontId="43" fillId="0" borderId="0" xfId="0" applyFont="1" applyBorder="1" applyAlignment="1">
      <alignment vertical="center" wrapText="1"/>
    </xf>
    <xf numFmtId="0" fontId="44" fillId="0" borderId="0" xfId="0" applyFont="1" applyBorder="1" applyAlignment="1">
      <alignment horizontal="right" vertical="center" wrapText="1"/>
    </xf>
    <xf numFmtId="0" fontId="18" fillId="0" borderId="2" xfId="0" applyFont="1" applyBorder="1" applyAlignment="1">
      <alignment vertical="center" wrapText="1"/>
    </xf>
    <xf numFmtId="0" fontId="41" fillId="0" borderId="2" xfId="0" applyFont="1" applyBorder="1" applyAlignment="1">
      <alignment horizontal="right" vertical="center" wrapText="1"/>
    </xf>
    <xf numFmtId="4" fontId="18" fillId="0" borderId="2" xfId="0" applyNumberFormat="1" applyFont="1" applyBorder="1" applyAlignment="1">
      <alignment vertical="center" wrapText="1"/>
    </xf>
    <xf numFmtId="0" fontId="44" fillId="0" borderId="2" xfId="0" applyFont="1" applyBorder="1" applyAlignment="1">
      <alignment vertical="center" wrapText="1"/>
    </xf>
    <xf numFmtId="4" fontId="44" fillId="0" borderId="2" xfId="0" applyNumberFormat="1" applyFont="1" applyBorder="1" applyAlignment="1">
      <alignment vertical="center" wrapText="1"/>
    </xf>
    <xf numFmtId="0" fontId="19" fillId="0" borderId="2" xfId="0" applyFont="1" applyBorder="1" applyAlignment="1">
      <alignment horizontal="center" vertical="center" wrapText="1"/>
    </xf>
    <xf numFmtId="0" fontId="45" fillId="0" borderId="0" xfId="0" applyFont="1" applyBorder="1" applyAlignment="1">
      <alignment vertical="center" wrapText="1"/>
    </xf>
    <xf numFmtId="0" fontId="45" fillId="0" borderId="2" xfId="0" applyFont="1" applyBorder="1" applyAlignment="1">
      <alignment horizontal="center" vertical="center" wrapText="1"/>
    </xf>
    <xf numFmtId="0" fontId="46" fillId="0" borderId="2" xfId="0" applyFont="1" applyBorder="1" applyAlignment="1">
      <alignment vertical="center" wrapText="1"/>
    </xf>
    <xf numFmtId="0" fontId="20" fillId="0" borderId="0" xfId="0" applyFont="1" applyBorder="1" applyAlignment="1">
      <alignment horizontal="left" vertical="center" wrapText="1"/>
    </xf>
    <xf numFmtId="0" fontId="47" fillId="0" borderId="0" xfId="0" applyFont="1" applyBorder="1" applyAlignment="1">
      <alignment horizontal="center" vertical="center" wrapText="1"/>
    </xf>
    <xf numFmtId="0" fontId="41" fillId="0" borderId="0" xfId="0" applyFont="1" applyBorder="1" applyAlignment="1">
      <alignment horizontal="right" vertical="center" wrapText="1"/>
    </xf>
    <xf numFmtId="181" fontId="20" fillId="0" borderId="0" xfId="0" applyNumberFormat="1" applyFont="1" applyBorder="1" applyAlignment="1">
      <alignment vertical="center" wrapText="1"/>
    </xf>
    <xf numFmtId="0" fontId="34" fillId="0" borderId="0" xfId="0" applyFont="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26"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7"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 name="常规 29"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B6" sqref="B6:K6"/>
    </sheetView>
  </sheetViews>
  <sheetFormatPr defaultColWidth="10" defaultRowHeight="14.4"/>
  <cols>
    <col min="1" max="1" width="2.5462962962963" customWidth="1"/>
    <col min="2" max="4" width="9.76851851851852" customWidth="1"/>
    <col min="5" max="5" width="11.5092592592593" customWidth="1"/>
    <col min="6" max="6" width="9.76851851851852" customWidth="1"/>
    <col min="7" max="7" width="11.5092592592593" customWidth="1"/>
    <col min="8" max="11" width="9.76851851851852" customWidth="1"/>
  </cols>
  <sheetData>
    <row r="1" ht="14.3" customHeight="1" spans="1:11">
      <c r="A1" s="35"/>
      <c r="B1" s="35"/>
      <c r="C1" s="35"/>
      <c r="D1" s="35"/>
      <c r="E1" s="35"/>
      <c r="F1" s="35"/>
      <c r="G1" s="35"/>
      <c r="H1" s="35"/>
      <c r="I1" s="35"/>
      <c r="J1" s="35"/>
      <c r="K1" s="35"/>
    </row>
    <row r="2" ht="14.3" customHeight="1" spans="1:11">
      <c r="A2" s="35"/>
      <c r="B2" s="35"/>
      <c r="C2" s="35"/>
      <c r="D2" s="35"/>
      <c r="E2" s="35"/>
      <c r="F2" s="35"/>
      <c r="G2" s="35"/>
      <c r="H2" s="35"/>
      <c r="I2" s="35"/>
      <c r="J2" s="35"/>
      <c r="K2" s="35"/>
    </row>
    <row r="3" ht="22.75" customHeight="1" spans="1:11">
      <c r="A3" s="37"/>
      <c r="B3" s="37" t="s">
        <v>0</v>
      </c>
      <c r="C3" s="133">
        <v>208010</v>
      </c>
      <c r="D3" s="133"/>
      <c r="E3" s="37"/>
      <c r="F3" s="37"/>
      <c r="G3" s="37"/>
      <c r="H3" s="37"/>
      <c r="I3" s="37"/>
      <c r="J3" s="37"/>
      <c r="K3" s="37"/>
    </row>
    <row r="4" ht="22.75" customHeight="1" spans="1:11">
      <c r="A4" s="37"/>
      <c r="B4" s="37" t="s">
        <v>1</v>
      </c>
      <c r="C4" s="37" t="s">
        <v>2</v>
      </c>
      <c r="D4" s="37"/>
      <c r="E4" s="37"/>
      <c r="F4" s="37"/>
      <c r="G4" s="37"/>
      <c r="H4" s="37"/>
      <c r="I4" s="37"/>
      <c r="J4" s="37"/>
      <c r="K4" s="37"/>
    </row>
    <row r="5" ht="14.3" customHeight="1" spans="1:11">
      <c r="A5" s="35"/>
      <c r="B5" s="35"/>
      <c r="C5" s="35"/>
      <c r="D5" s="35"/>
      <c r="E5" s="35"/>
      <c r="F5" s="35"/>
      <c r="G5" s="35"/>
      <c r="H5" s="35"/>
      <c r="I5" s="35"/>
      <c r="J5" s="35"/>
      <c r="K5" s="35"/>
    </row>
    <row r="6" ht="78.55" customHeight="1" spans="1:11">
      <c r="A6" s="35"/>
      <c r="B6" s="134" t="s">
        <v>3</v>
      </c>
      <c r="C6" s="134"/>
      <c r="D6" s="134"/>
      <c r="E6" s="134"/>
      <c r="F6" s="134"/>
      <c r="G6" s="134"/>
      <c r="H6" s="134"/>
      <c r="I6" s="134"/>
      <c r="J6" s="134"/>
      <c r="K6" s="134"/>
    </row>
    <row r="7" ht="22.75" customHeight="1" spans="1:11">
      <c r="A7" s="37"/>
      <c r="B7" s="37"/>
      <c r="C7" s="37"/>
      <c r="D7" s="37"/>
      <c r="E7" s="37"/>
      <c r="F7" s="37"/>
      <c r="G7" s="37"/>
      <c r="H7" s="37"/>
      <c r="I7" s="37"/>
      <c r="J7" s="37"/>
      <c r="K7" s="37"/>
    </row>
    <row r="8" ht="22.75" customHeight="1" spans="1:11">
      <c r="A8" s="37"/>
      <c r="B8" s="37"/>
      <c r="C8" s="37"/>
      <c r="D8" s="37"/>
      <c r="E8" s="37"/>
      <c r="F8" s="37"/>
      <c r="G8" s="37"/>
      <c r="H8" s="37"/>
      <c r="I8" s="37"/>
      <c r="J8" s="37"/>
      <c r="K8" s="37"/>
    </row>
    <row r="9" ht="22.75" customHeight="1" spans="1:11">
      <c r="A9" s="37"/>
      <c r="B9" s="37"/>
      <c r="C9" s="37"/>
      <c r="D9" s="37"/>
      <c r="E9" s="37"/>
      <c r="F9" s="37"/>
      <c r="G9" s="37"/>
      <c r="H9" s="37"/>
      <c r="I9" s="37"/>
      <c r="J9" s="37"/>
      <c r="K9" s="37"/>
    </row>
    <row r="10" ht="22.75" customHeight="1" spans="1:11">
      <c r="A10" s="37"/>
      <c r="B10" s="37" t="s">
        <v>4</v>
      </c>
      <c r="C10" s="37"/>
      <c r="F10" s="135" t="s">
        <v>5</v>
      </c>
      <c r="G10" s="136">
        <v>44967</v>
      </c>
      <c r="H10" s="37"/>
      <c r="I10" s="37"/>
      <c r="J10" s="37"/>
      <c r="K10" s="37"/>
    </row>
    <row r="11" ht="22.75" customHeight="1" spans="1:11">
      <c r="A11" s="37"/>
      <c r="B11" s="37"/>
      <c r="C11" s="37"/>
      <c r="D11" s="37"/>
      <c r="E11" s="37"/>
      <c r="F11" s="37"/>
      <c r="G11" s="37"/>
      <c r="H11" s="37"/>
      <c r="I11" s="37"/>
      <c r="J11" s="37"/>
      <c r="K11" s="37"/>
    </row>
    <row r="12" ht="22.75" customHeight="1" spans="1:11">
      <c r="A12" s="37"/>
      <c r="B12" s="135" t="s">
        <v>6</v>
      </c>
      <c r="C12" s="137" t="s">
        <v>7</v>
      </c>
      <c r="D12" s="37"/>
      <c r="E12" s="135" t="s">
        <v>8</v>
      </c>
      <c r="F12" s="35" t="s">
        <v>9</v>
      </c>
      <c r="G12" s="37"/>
      <c r="H12" s="135" t="s">
        <v>10</v>
      </c>
      <c r="I12" s="35" t="s">
        <v>11</v>
      </c>
      <c r="J12" s="37"/>
      <c r="K12" s="37"/>
    </row>
    <row r="13" ht="14.3" customHeight="1" spans="1:11">
      <c r="A13" s="35"/>
      <c r="B13" s="35"/>
      <c r="C13" s="35" t="s">
        <v>12</v>
      </c>
      <c r="D13" s="35"/>
      <c r="E13" s="35"/>
      <c r="F13" s="35"/>
      <c r="G13" s="35"/>
      <c r="H13" s="35"/>
      <c r="I13" s="35"/>
      <c r="J13" s="35"/>
      <c r="K13" s="35"/>
    </row>
    <row r="14" ht="14.3" customHeight="1" spans="1:11">
      <c r="A14" s="35"/>
      <c r="B14" s="35"/>
      <c r="C14" s="35"/>
      <c r="D14" s="35"/>
      <c r="E14" s="35"/>
      <c r="F14" s="35"/>
      <c r="G14" s="35"/>
      <c r="H14" s="35"/>
      <c r="I14" s="35"/>
      <c r="J14" s="35"/>
      <c r="K14" s="35"/>
    </row>
    <row r="15" ht="14.3" customHeight="1" spans="1:11">
      <c r="A15" s="35"/>
      <c r="B15" s="35"/>
      <c r="C15" s="35"/>
      <c r="D15" s="35"/>
      <c r="E15" s="35"/>
      <c r="F15" s="35"/>
      <c r="G15" s="35"/>
      <c r="H15" s="35"/>
      <c r="I15" s="35"/>
      <c r="J15" s="35"/>
      <c r="K15" s="35"/>
    </row>
  </sheetData>
  <mergeCells count="3">
    <mergeCell ref="C3:D3"/>
    <mergeCell ref="C4:E4"/>
    <mergeCell ref="B6:K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O16" sqref="O16"/>
    </sheetView>
  </sheetViews>
  <sheetFormatPr defaultColWidth="10" defaultRowHeight="14.4" outlineLevelCol="7"/>
  <cols>
    <col min="1" max="1" width="15.6296296296296" customWidth="1"/>
    <col min="2" max="2" width="9.76851851851852" customWidth="1"/>
    <col min="3" max="3" width="12.9166666666667" customWidth="1"/>
    <col min="4" max="6" width="9.76851851851852" customWidth="1"/>
    <col min="7" max="7" width="8.12962962962963" customWidth="1"/>
    <col min="8" max="8" width="11.1296296296296" customWidth="1"/>
  </cols>
  <sheetData>
    <row r="1" ht="14.3" customHeight="1" spans="1:8">
      <c r="A1" s="35"/>
      <c r="B1" s="35"/>
      <c r="C1" s="35"/>
      <c r="D1" s="35"/>
      <c r="E1" s="35"/>
      <c r="F1" s="35"/>
      <c r="G1" s="35"/>
      <c r="H1" s="35"/>
    </row>
    <row r="2" ht="39.85" customHeight="1" spans="1:8">
      <c r="A2" s="68" t="s">
        <v>239</v>
      </c>
      <c r="B2" s="68"/>
      <c r="C2" s="68"/>
      <c r="D2" s="68"/>
      <c r="E2" s="68"/>
      <c r="F2" s="68"/>
      <c r="G2" s="68"/>
      <c r="H2" s="68"/>
    </row>
    <row r="3" ht="22.75" customHeight="1" spans="1:8">
      <c r="A3" s="35"/>
      <c r="B3" s="35"/>
      <c r="C3" s="35"/>
      <c r="D3" s="35"/>
      <c r="E3" s="35"/>
      <c r="F3" s="35"/>
      <c r="G3" s="35"/>
      <c r="H3" s="69" t="s">
        <v>35</v>
      </c>
    </row>
    <row r="4" ht="22.75" customHeight="1" spans="1:8">
      <c r="A4" s="39" t="s">
        <v>173</v>
      </c>
      <c r="B4" s="39" t="s">
        <v>240</v>
      </c>
      <c r="C4" s="39"/>
      <c r="D4" s="39"/>
      <c r="E4" s="39"/>
      <c r="F4" s="39"/>
      <c r="G4" s="39" t="s">
        <v>241</v>
      </c>
      <c r="H4" s="39" t="s">
        <v>242</v>
      </c>
    </row>
    <row r="5" ht="22.75" customHeight="1" spans="1:8">
      <c r="A5" s="39"/>
      <c r="B5" s="39" t="s">
        <v>116</v>
      </c>
      <c r="C5" s="39" t="s">
        <v>243</v>
      </c>
      <c r="D5" s="39" t="s">
        <v>244</v>
      </c>
      <c r="E5" s="39" t="s">
        <v>245</v>
      </c>
      <c r="F5" s="39"/>
      <c r="G5" s="39"/>
      <c r="H5" s="39"/>
    </row>
    <row r="6" ht="22.75" customHeight="1" spans="1:8">
      <c r="A6" s="39"/>
      <c r="B6" s="39"/>
      <c r="C6" s="39"/>
      <c r="D6" s="39"/>
      <c r="E6" s="39" t="s">
        <v>246</v>
      </c>
      <c r="F6" s="39" t="s">
        <v>247</v>
      </c>
      <c r="G6" s="39"/>
      <c r="H6" s="39"/>
    </row>
    <row r="7" ht="22.75" customHeight="1" spans="1:8">
      <c r="A7" s="70" t="s">
        <v>116</v>
      </c>
      <c r="B7" s="71"/>
      <c r="C7" s="71"/>
      <c r="D7" s="71"/>
      <c r="E7" s="71"/>
      <c r="F7" s="71"/>
      <c r="G7" s="71"/>
      <c r="H7" s="71"/>
    </row>
    <row r="8" ht="22.75" customHeight="1" spans="1:8">
      <c r="A8" s="72"/>
      <c r="B8" s="73"/>
      <c r="C8" s="71"/>
      <c r="D8" s="71"/>
      <c r="E8" s="71"/>
      <c r="F8" s="71"/>
      <c r="G8" s="71"/>
      <c r="H8" s="71"/>
    </row>
    <row r="9" ht="22.75" customHeight="1" spans="1:8">
      <c r="A9" s="74"/>
      <c r="B9" s="41"/>
      <c r="C9" s="41"/>
      <c r="D9" s="41"/>
      <c r="E9" s="41"/>
      <c r="F9" s="41"/>
      <c r="G9" s="41"/>
      <c r="H9" s="41"/>
    </row>
    <row r="10" spans="4:4">
      <c r="D10" s="75"/>
    </row>
  </sheetData>
  <mergeCells count="9">
    <mergeCell ref="A2:H2"/>
    <mergeCell ref="B4:F4"/>
    <mergeCell ref="E5:F5"/>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A3" sqref="A3:C3"/>
    </sheetView>
  </sheetViews>
  <sheetFormatPr defaultColWidth="10" defaultRowHeight="14.4"/>
  <cols>
    <col min="1" max="1" width="9.76851851851852" customWidth="1"/>
    <col min="2" max="2" width="12" style="43" customWidth="1"/>
    <col min="3" max="3" width="29.6296296296296" style="43" customWidth="1"/>
    <col min="4" max="4" width="11" customWidth="1"/>
    <col min="5" max="5" width="12" customWidth="1"/>
    <col min="6" max="6" width="12.5" customWidth="1"/>
    <col min="7" max="10" width="9.76851851851852" customWidth="1"/>
  </cols>
  <sheetData>
    <row r="1" ht="14.3" customHeight="1" spans="1:10">
      <c r="A1" s="35"/>
      <c r="B1" s="50"/>
      <c r="C1" s="51"/>
      <c r="D1" s="35"/>
      <c r="E1" s="35"/>
      <c r="F1" s="35"/>
      <c r="G1" s="35"/>
      <c r="H1" s="35"/>
      <c r="I1" s="35"/>
      <c r="J1" s="35"/>
    </row>
    <row r="2" ht="39.85" customHeight="1" spans="1:10">
      <c r="A2" s="36" t="s">
        <v>248</v>
      </c>
      <c r="B2" s="45"/>
      <c r="C2" s="45"/>
      <c r="D2" s="36"/>
      <c r="E2" s="36"/>
      <c r="F2" s="36"/>
      <c r="G2" s="35"/>
      <c r="H2" s="35"/>
      <c r="I2" s="35"/>
      <c r="J2" s="35"/>
    </row>
    <row r="3" ht="22.75" customHeight="1" spans="1:10">
      <c r="A3" s="52" t="s">
        <v>182</v>
      </c>
      <c r="B3" s="53"/>
      <c r="C3" s="53"/>
      <c r="D3" s="37"/>
      <c r="E3" s="37"/>
      <c r="F3" s="37" t="s">
        <v>35</v>
      </c>
      <c r="G3" s="35"/>
      <c r="H3" s="35"/>
      <c r="I3" s="35"/>
      <c r="J3" s="35"/>
    </row>
    <row r="4" ht="22.75" customHeight="1" spans="1:10">
      <c r="A4" s="54" t="s">
        <v>249</v>
      </c>
      <c r="B4" s="55" t="s">
        <v>250</v>
      </c>
      <c r="C4" s="56" t="s">
        <v>251</v>
      </c>
      <c r="D4" s="54" t="s">
        <v>116</v>
      </c>
      <c r="E4" s="54" t="s">
        <v>113</v>
      </c>
      <c r="F4" s="54" t="s">
        <v>114</v>
      </c>
      <c r="G4" s="35"/>
      <c r="H4" s="35"/>
      <c r="I4" s="35"/>
      <c r="J4" s="35"/>
    </row>
    <row r="5" ht="28" customHeight="1" spans="1:10">
      <c r="A5" s="54"/>
      <c r="B5" s="57"/>
      <c r="C5" s="58" t="s">
        <v>116</v>
      </c>
      <c r="D5" s="59"/>
      <c r="E5" s="59"/>
      <c r="F5" s="60"/>
      <c r="G5" s="37"/>
      <c r="H5" s="37"/>
      <c r="I5" s="37"/>
      <c r="J5" s="37"/>
    </row>
    <row r="6" ht="22" customHeight="1" spans="1:6">
      <c r="A6" s="61">
        <v>1</v>
      </c>
      <c r="B6" s="62" t="s">
        <v>209</v>
      </c>
      <c r="C6" s="62" t="s">
        <v>210</v>
      </c>
      <c r="D6" s="59">
        <v>339728.15</v>
      </c>
      <c r="E6" s="59">
        <v>339728.15</v>
      </c>
      <c r="F6" s="63"/>
    </row>
    <row r="7" ht="22" customHeight="1" spans="1:6">
      <c r="A7" s="61">
        <v>2</v>
      </c>
      <c r="B7" s="64" t="s">
        <v>252</v>
      </c>
      <c r="C7" s="64" t="s">
        <v>253</v>
      </c>
      <c r="D7" s="63"/>
      <c r="E7" s="63"/>
      <c r="F7" s="63"/>
    </row>
    <row r="8" ht="22" customHeight="1" spans="1:6">
      <c r="A8" s="61">
        <v>3</v>
      </c>
      <c r="B8" s="64" t="s">
        <v>211</v>
      </c>
      <c r="C8" s="64" t="s">
        <v>212</v>
      </c>
      <c r="D8" s="65">
        <v>60000</v>
      </c>
      <c r="E8" s="65">
        <v>60000</v>
      </c>
      <c r="F8" s="63"/>
    </row>
    <row r="9" ht="22" customHeight="1" spans="1:6">
      <c r="A9" s="61">
        <v>4</v>
      </c>
      <c r="B9" s="64" t="s">
        <v>254</v>
      </c>
      <c r="C9" s="64" t="s">
        <v>255</v>
      </c>
      <c r="D9" s="63"/>
      <c r="E9" s="63"/>
      <c r="F9" s="63"/>
    </row>
    <row r="10" ht="22" customHeight="1" spans="1:6">
      <c r="A10" s="61">
        <v>5</v>
      </c>
      <c r="B10" s="64" t="s">
        <v>256</v>
      </c>
      <c r="C10" s="64" t="s">
        <v>257</v>
      </c>
      <c r="D10" s="63"/>
      <c r="E10" s="63"/>
      <c r="F10" s="63"/>
    </row>
    <row r="11" ht="22" customHeight="1" spans="1:6">
      <c r="A11" s="61">
        <v>6</v>
      </c>
      <c r="B11" s="64" t="s">
        <v>213</v>
      </c>
      <c r="C11" s="64" t="s">
        <v>214</v>
      </c>
      <c r="D11" s="65">
        <v>8000</v>
      </c>
      <c r="E11" s="65">
        <v>8000</v>
      </c>
      <c r="F11" s="63"/>
    </row>
    <row r="12" ht="22" customHeight="1" spans="1:6">
      <c r="A12" s="61">
        <v>7</v>
      </c>
      <c r="B12" s="64" t="s">
        <v>215</v>
      </c>
      <c r="C12" s="64" t="s">
        <v>216</v>
      </c>
      <c r="D12" s="65">
        <v>23175</v>
      </c>
      <c r="E12" s="65">
        <v>23175</v>
      </c>
      <c r="F12" s="63"/>
    </row>
    <row r="13" ht="22" customHeight="1" spans="1:6">
      <c r="A13" s="61">
        <v>8</v>
      </c>
      <c r="B13" s="64" t="s">
        <v>258</v>
      </c>
      <c r="C13" s="64" t="s">
        <v>259</v>
      </c>
      <c r="D13" s="63"/>
      <c r="E13" s="63"/>
      <c r="F13" s="63"/>
    </row>
    <row r="14" ht="22" customHeight="1" spans="1:6">
      <c r="A14" s="61">
        <v>9</v>
      </c>
      <c r="B14" s="64" t="s">
        <v>217</v>
      </c>
      <c r="C14" s="64" t="s">
        <v>218</v>
      </c>
      <c r="D14" s="65">
        <v>31045</v>
      </c>
      <c r="E14" s="65">
        <v>31045</v>
      </c>
      <c r="F14" s="63"/>
    </row>
    <row r="15" ht="22" customHeight="1" spans="1:6">
      <c r="A15" s="61">
        <v>10</v>
      </c>
      <c r="B15" s="64" t="s">
        <v>260</v>
      </c>
      <c r="C15" s="64" t="s">
        <v>261</v>
      </c>
      <c r="D15" s="63"/>
      <c r="E15" s="63"/>
      <c r="F15" s="63"/>
    </row>
    <row r="16" ht="22" customHeight="1" spans="1:6">
      <c r="A16" s="61">
        <v>11</v>
      </c>
      <c r="B16" s="64" t="s">
        <v>262</v>
      </c>
      <c r="C16" s="64" t="s">
        <v>263</v>
      </c>
      <c r="D16" s="63"/>
      <c r="E16" s="63"/>
      <c r="F16" s="63"/>
    </row>
    <row r="17" ht="22" customHeight="1" spans="1:6">
      <c r="A17" s="61">
        <v>12</v>
      </c>
      <c r="B17" s="64" t="s">
        <v>219</v>
      </c>
      <c r="C17" s="64" t="s">
        <v>220</v>
      </c>
      <c r="D17" s="65">
        <v>15000</v>
      </c>
      <c r="E17" s="65">
        <v>15000</v>
      </c>
      <c r="F17" s="63"/>
    </row>
    <row r="18" ht="22" customHeight="1" spans="1:6">
      <c r="A18" s="61">
        <v>13</v>
      </c>
      <c r="B18" s="64" t="s">
        <v>264</v>
      </c>
      <c r="C18" s="64" t="s">
        <v>265</v>
      </c>
      <c r="D18" s="63"/>
      <c r="E18" s="63"/>
      <c r="F18" s="63"/>
    </row>
    <row r="19" ht="22" customHeight="1" spans="1:6">
      <c r="A19" s="61">
        <v>14</v>
      </c>
      <c r="B19" s="64" t="s">
        <v>266</v>
      </c>
      <c r="C19" s="64" t="s">
        <v>267</v>
      </c>
      <c r="D19" s="63"/>
      <c r="E19" s="63"/>
      <c r="F19" s="63"/>
    </row>
    <row r="20" ht="22" customHeight="1" spans="1:6">
      <c r="A20" s="61">
        <v>15</v>
      </c>
      <c r="B20" s="64" t="s">
        <v>221</v>
      </c>
      <c r="C20" s="64" t="s">
        <v>222</v>
      </c>
      <c r="D20" s="65">
        <v>15000</v>
      </c>
      <c r="E20" s="65">
        <v>15000</v>
      </c>
      <c r="F20" s="63"/>
    </row>
    <row r="21" ht="22" customHeight="1" spans="1:6">
      <c r="A21" s="61">
        <v>16</v>
      </c>
      <c r="B21" s="64" t="s">
        <v>268</v>
      </c>
      <c r="C21" s="64" t="s">
        <v>269</v>
      </c>
      <c r="D21" s="63"/>
      <c r="E21" s="63"/>
      <c r="F21" s="63"/>
    </row>
    <row r="22" ht="22" customHeight="1" spans="1:6">
      <c r="A22" s="61">
        <v>17</v>
      </c>
      <c r="B22" s="64" t="s">
        <v>270</v>
      </c>
      <c r="C22" s="64" t="s">
        <v>271</v>
      </c>
      <c r="D22" s="63"/>
      <c r="E22" s="63"/>
      <c r="F22" s="63"/>
    </row>
    <row r="23" ht="22" customHeight="1" spans="1:6">
      <c r="A23" s="61">
        <v>18</v>
      </c>
      <c r="B23" s="64" t="s">
        <v>272</v>
      </c>
      <c r="C23" s="64" t="s">
        <v>273</v>
      </c>
      <c r="D23" s="63"/>
      <c r="E23" s="63"/>
      <c r="F23" s="63"/>
    </row>
    <row r="24" ht="22" customHeight="1" spans="1:6">
      <c r="A24" s="61">
        <v>19</v>
      </c>
      <c r="B24" s="64" t="s">
        <v>274</v>
      </c>
      <c r="C24" s="64" t="s">
        <v>275</v>
      </c>
      <c r="D24" s="63"/>
      <c r="E24" s="63"/>
      <c r="F24" s="63"/>
    </row>
    <row r="25" ht="22" customHeight="1" spans="1:6">
      <c r="A25" s="61">
        <v>20</v>
      </c>
      <c r="B25" s="64" t="s">
        <v>223</v>
      </c>
      <c r="C25" s="64" t="s">
        <v>224</v>
      </c>
      <c r="D25" s="65">
        <v>65000</v>
      </c>
      <c r="E25" s="65">
        <v>65000</v>
      </c>
      <c r="F25" s="63"/>
    </row>
    <row r="26" ht="22" customHeight="1" spans="1:6">
      <c r="A26" s="61">
        <v>21</v>
      </c>
      <c r="B26" s="64" t="s">
        <v>276</v>
      </c>
      <c r="C26" s="64" t="s">
        <v>277</v>
      </c>
      <c r="D26" s="63"/>
      <c r="E26" s="63"/>
      <c r="F26" s="63"/>
    </row>
    <row r="27" ht="22" customHeight="1" spans="1:6">
      <c r="A27" s="61">
        <v>22</v>
      </c>
      <c r="B27" s="64" t="s">
        <v>225</v>
      </c>
      <c r="C27" s="64" t="s">
        <v>226</v>
      </c>
      <c r="D27" s="65">
        <v>65839.28</v>
      </c>
      <c r="E27" s="65">
        <v>65839.28</v>
      </c>
      <c r="F27" s="65"/>
    </row>
    <row r="28" ht="22" customHeight="1" spans="1:6">
      <c r="A28" s="61">
        <v>23</v>
      </c>
      <c r="B28" s="64" t="s">
        <v>227</v>
      </c>
      <c r="C28" s="64" t="s">
        <v>228</v>
      </c>
      <c r="D28" s="66">
        <v>48288.87</v>
      </c>
      <c r="E28" s="66">
        <v>48288.87</v>
      </c>
      <c r="F28" s="66"/>
    </row>
    <row r="29" ht="22" customHeight="1" spans="1:6">
      <c r="A29" s="61">
        <v>24</v>
      </c>
      <c r="B29" s="64" t="s">
        <v>278</v>
      </c>
      <c r="C29" s="64" t="s">
        <v>279</v>
      </c>
      <c r="D29" s="63"/>
      <c r="E29" s="63"/>
      <c r="F29" s="63"/>
    </row>
    <row r="30" ht="22" customHeight="1" spans="1:6">
      <c r="A30" s="61">
        <v>25</v>
      </c>
      <c r="B30" s="64" t="s">
        <v>280</v>
      </c>
      <c r="C30" s="64" t="s">
        <v>281</v>
      </c>
      <c r="D30" s="63"/>
      <c r="E30" s="63"/>
      <c r="F30" s="63"/>
    </row>
    <row r="31" ht="22" customHeight="1" spans="1:6">
      <c r="A31" s="61">
        <v>26</v>
      </c>
      <c r="B31" s="64" t="s">
        <v>229</v>
      </c>
      <c r="C31" s="67" t="s">
        <v>230</v>
      </c>
      <c r="D31" s="66">
        <v>8380</v>
      </c>
      <c r="E31" s="66">
        <v>8380</v>
      </c>
      <c r="F31" s="63"/>
    </row>
  </sheetData>
  <mergeCells count="2">
    <mergeCell ref="A2:F2"/>
    <mergeCell ref="A3:C3"/>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showGridLines="0" showZeros="0" workbookViewId="0">
      <selection activeCell="B10" sqref="B10"/>
    </sheetView>
  </sheetViews>
  <sheetFormatPr defaultColWidth="7.87962962962963" defaultRowHeight="12.75" customHeight="1"/>
  <cols>
    <col min="1" max="1" width="17" style="43" customWidth="1"/>
    <col min="2" max="2" width="41.3796296296296" style="43" customWidth="1"/>
    <col min="3" max="3" width="29.3796296296296" style="43" customWidth="1"/>
    <col min="4" max="4" width="2.5" style="43" customWidth="1"/>
    <col min="5" max="16" width="8" style="43"/>
    <col min="17" max="16384" width="7.87962962962963" style="42"/>
  </cols>
  <sheetData>
    <row r="1" ht="15" customHeight="1" spans="1:16">
      <c r="A1" s="44"/>
      <c r="B1" s="44"/>
      <c r="C1" s="42"/>
      <c r="D1" s="42"/>
      <c r="E1" s="42"/>
      <c r="F1" s="42"/>
      <c r="G1" s="42"/>
      <c r="H1" s="42"/>
      <c r="I1" s="42"/>
      <c r="J1" s="42"/>
      <c r="K1" s="42"/>
      <c r="L1" s="42"/>
      <c r="M1" s="42"/>
      <c r="N1" s="42"/>
      <c r="O1" s="42"/>
      <c r="P1" s="42"/>
    </row>
    <row r="2" ht="32.25" customHeight="1" spans="1:16">
      <c r="A2" s="45" t="s">
        <v>282</v>
      </c>
      <c r="B2" s="45"/>
      <c r="C2" s="45"/>
      <c r="D2" s="42"/>
      <c r="E2" s="42"/>
      <c r="F2" s="42"/>
      <c r="G2" s="42"/>
      <c r="H2" s="42"/>
      <c r="I2" s="42"/>
      <c r="J2" s="42"/>
      <c r="K2" s="42"/>
      <c r="L2" s="42"/>
      <c r="M2" s="42"/>
      <c r="N2" s="42"/>
      <c r="O2" s="42"/>
      <c r="P2" s="42"/>
    </row>
    <row r="3" ht="15" customHeight="1" spans="1:16">
      <c r="A3" s="42"/>
      <c r="B3" s="42"/>
      <c r="C3" s="46" t="s">
        <v>35</v>
      </c>
      <c r="D3" s="42"/>
      <c r="E3" s="42"/>
      <c r="F3" s="42"/>
      <c r="G3" s="42"/>
      <c r="H3" s="42"/>
      <c r="I3" s="42"/>
      <c r="J3" s="42"/>
      <c r="K3" s="42"/>
      <c r="L3" s="42"/>
      <c r="M3" s="42"/>
      <c r="N3" s="42"/>
      <c r="O3" s="42"/>
      <c r="P3" s="42"/>
    </row>
    <row r="4" ht="25.5" customHeight="1" spans="1:16">
      <c r="A4" s="40" t="s">
        <v>283</v>
      </c>
      <c r="B4" s="40"/>
      <c r="C4" s="47" t="s">
        <v>39</v>
      </c>
      <c r="D4" s="42"/>
      <c r="E4" s="42"/>
      <c r="F4" s="42"/>
      <c r="G4" s="42"/>
      <c r="H4" s="42"/>
      <c r="I4" s="42"/>
      <c r="J4" s="42"/>
      <c r="K4" s="42"/>
      <c r="L4" s="42"/>
      <c r="M4" s="42"/>
      <c r="N4" s="42"/>
      <c r="O4" s="42"/>
      <c r="P4" s="42"/>
    </row>
    <row r="5" ht="25.5" customHeight="1" spans="1:16">
      <c r="A5" s="40" t="s">
        <v>284</v>
      </c>
      <c r="B5" s="40" t="s">
        <v>285</v>
      </c>
      <c r="C5" s="47"/>
      <c r="D5" s="42"/>
      <c r="E5" s="42"/>
      <c r="F5" s="42"/>
      <c r="G5" s="42"/>
      <c r="H5" s="42"/>
      <c r="I5" s="42"/>
      <c r="J5" s="42"/>
      <c r="K5" s="42"/>
      <c r="L5" s="42"/>
      <c r="M5" s="42"/>
      <c r="N5" s="42"/>
      <c r="O5" s="42"/>
      <c r="P5" s="42"/>
    </row>
    <row r="6" s="42" customFormat="1" ht="25.5" customHeight="1" spans="1:3">
      <c r="A6" s="40" t="s">
        <v>116</v>
      </c>
      <c r="B6" s="40"/>
      <c r="C6" s="47"/>
    </row>
    <row r="7" s="42" customFormat="1" ht="26.25" customHeight="1" spans="1:4">
      <c r="A7" s="40"/>
      <c r="B7" s="40"/>
      <c r="C7" s="48">
        <v>0</v>
      </c>
      <c r="D7" s="43"/>
    </row>
    <row r="8" ht="26.25" customHeight="1" spans="1:16">
      <c r="A8" s="49"/>
      <c r="B8" s="49"/>
      <c r="C8" s="48"/>
      <c r="D8" s="42"/>
      <c r="E8" s="42"/>
      <c r="F8" s="42"/>
      <c r="G8" s="42"/>
      <c r="H8" s="42"/>
      <c r="I8" s="42"/>
      <c r="J8" s="42"/>
      <c r="K8" s="42"/>
      <c r="L8" s="42"/>
      <c r="M8" s="42"/>
      <c r="N8" s="42"/>
      <c r="O8" s="42"/>
      <c r="P8" s="42"/>
    </row>
    <row r="9" ht="26.25" customHeight="1" spans="1:16">
      <c r="A9" s="49"/>
      <c r="B9" s="49"/>
      <c r="C9" s="48"/>
      <c r="D9" s="42"/>
      <c r="E9" s="42"/>
      <c r="F9" s="42"/>
      <c r="G9" s="42"/>
      <c r="H9" s="42"/>
      <c r="I9" s="42"/>
      <c r="J9" s="42"/>
      <c r="K9" s="42"/>
      <c r="L9" s="42"/>
      <c r="M9" s="42"/>
      <c r="N9" s="42"/>
      <c r="O9" s="42"/>
      <c r="P9" s="42"/>
    </row>
    <row r="10" ht="26.25" customHeight="1" spans="1:3">
      <c r="A10" s="49"/>
      <c r="B10" s="49"/>
      <c r="C10" s="48"/>
    </row>
    <row r="11" ht="26.25" customHeight="1" spans="1:3">
      <c r="A11" s="49"/>
      <c r="B11" s="49"/>
      <c r="C11" s="48"/>
    </row>
    <row r="12" ht="26.25" customHeight="1" spans="1:3">
      <c r="A12" s="49"/>
      <c r="B12" s="49"/>
      <c r="C12" s="48"/>
    </row>
  </sheetData>
  <sheetProtection formatCells="0" formatColumns="0" formatRows="0"/>
  <mergeCells count="3">
    <mergeCell ref="A2:C2"/>
    <mergeCell ref="A4:B4"/>
    <mergeCell ref="C4:C5"/>
  </mergeCells>
  <printOptions horizontalCentered="1"/>
  <pageMargins left="0.78740157480315" right="0.393700787401575" top="1.18110236220472" bottom="0.78740157480315" header="0" footer="0.393700787401575"/>
  <pageSetup paperSize="9" fitToHeight="100"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2" sqref="A2:E5"/>
    </sheetView>
  </sheetViews>
  <sheetFormatPr defaultColWidth="10" defaultRowHeight="14.4" outlineLevelRow="4" outlineLevelCol="4"/>
  <cols>
    <col min="1" max="1" width="12.2592592592593" customWidth="1"/>
    <col min="2" max="2" width="12.1296296296296" customWidth="1"/>
    <col min="3" max="3" width="20.1944444444444" customWidth="1"/>
    <col min="4" max="4" width="20.7592592592593" customWidth="1"/>
    <col min="5" max="5" width="22.5" customWidth="1"/>
  </cols>
  <sheetData>
    <row r="1" ht="14.3" customHeight="1" spans="1:5">
      <c r="A1" s="35"/>
      <c r="B1" s="35"/>
      <c r="C1" s="35"/>
      <c r="D1" s="35"/>
      <c r="E1" s="35"/>
    </row>
    <row r="2" ht="39.85" customHeight="1" spans="1:5">
      <c r="A2" s="36" t="s">
        <v>286</v>
      </c>
      <c r="B2" s="36"/>
      <c r="C2" s="36"/>
      <c r="D2" s="36"/>
      <c r="E2" s="36"/>
    </row>
    <row r="3" ht="22.75" customHeight="1" spans="1:5">
      <c r="A3" s="37"/>
      <c r="B3" s="37"/>
      <c r="C3" s="37"/>
      <c r="D3" s="37"/>
      <c r="E3" s="38" t="s">
        <v>35</v>
      </c>
    </row>
    <row r="4" ht="28" customHeight="1" spans="1:5">
      <c r="A4" s="39" t="s">
        <v>173</v>
      </c>
      <c r="B4" s="39" t="s">
        <v>116</v>
      </c>
      <c r="C4" s="39" t="s">
        <v>287</v>
      </c>
      <c r="D4" s="39" t="s">
        <v>288</v>
      </c>
      <c r="E4" s="39" t="s">
        <v>289</v>
      </c>
    </row>
    <row r="5" ht="22.75" customHeight="1" spans="1:5">
      <c r="A5" s="40"/>
      <c r="B5" s="41"/>
      <c r="C5" s="41"/>
      <c r="D5" s="41"/>
      <c r="E5" s="41"/>
    </row>
  </sheetData>
  <mergeCells count="1">
    <mergeCell ref="A2:E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opLeftCell="A5" workbookViewId="0">
      <selection activeCell="A1" sqref="A1:B16"/>
    </sheetView>
  </sheetViews>
  <sheetFormatPr defaultColWidth="8.72222222222222" defaultRowHeight="14.4" outlineLevelCol="1"/>
  <cols>
    <col min="1" max="1" width="43.5462962962963" customWidth="1"/>
    <col min="2" max="2" width="40.2685185185185" customWidth="1"/>
  </cols>
  <sheetData>
    <row r="1" ht="20.4" spans="1:2">
      <c r="A1" s="27" t="s">
        <v>290</v>
      </c>
      <c r="B1" s="27"/>
    </row>
    <row r="2" spans="1:1">
      <c r="A2" s="28" t="s">
        <v>291</v>
      </c>
    </row>
    <row r="3" spans="1:2">
      <c r="A3" s="29" t="s">
        <v>38</v>
      </c>
      <c r="B3" s="30" t="s">
        <v>39</v>
      </c>
    </row>
    <row r="4" spans="1:2">
      <c r="A4" s="29"/>
      <c r="B4" s="30"/>
    </row>
    <row r="5" ht="21" customHeight="1" spans="1:2">
      <c r="A5" s="16" t="s">
        <v>292</v>
      </c>
      <c r="B5" s="30"/>
    </row>
    <row r="6" ht="21" customHeight="1" spans="1:2">
      <c r="A6" s="31"/>
      <c r="B6" s="32"/>
    </row>
    <row r="7" ht="21" customHeight="1" spans="1:2">
      <c r="A7" s="33"/>
      <c r="B7" s="32"/>
    </row>
    <row r="8" ht="21" customHeight="1" spans="1:2">
      <c r="A8" s="33"/>
      <c r="B8" s="32"/>
    </row>
    <row r="9" ht="21" customHeight="1" spans="1:2">
      <c r="A9" s="33"/>
      <c r="B9" s="32"/>
    </row>
    <row r="10" ht="21" customHeight="1" spans="1:2">
      <c r="A10" s="33"/>
      <c r="B10" s="32"/>
    </row>
    <row r="11" ht="21" customHeight="1" spans="1:2">
      <c r="A11" s="33"/>
      <c r="B11" s="32"/>
    </row>
    <row r="12" ht="21" customHeight="1" spans="1:2">
      <c r="A12" s="33"/>
      <c r="B12" s="32"/>
    </row>
    <row r="13" ht="21" customHeight="1" spans="1:2">
      <c r="A13" s="33"/>
      <c r="B13" s="32"/>
    </row>
    <row r="14" ht="21" customHeight="1" spans="1:2">
      <c r="A14" s="33"/>
      <c r="B14" s="32"/>
    </row>
    <row r="15" ht="21" customHeight="1" spans="1:2">
      <c r="A15" s="33"/>
      <c r="B15" s="32"/>
    </row>
    <row r="16" spans="1:1">
      <c r="A16" s="34" t="s">
        <v>293</v>
      </c>
    </row>
  </sheetData>
  <mergeCells count="3">
    <mergeCell ref="A1:B1"/>
    <mergeCell ref="A3:A4"/>
    <mergeCell ref="B3:B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abSelected="1" workbookViewId="0">
      <selection activeCell="U25" sqref="U25"/>
    </sheetView>
  </sheetViews>
  <sheetFormatPr defaultColWidth="8.72222222222222" defaultRowHeight="14.4"/>
  <cols>
    <col min="6" max="6" width="3.90740740740741" customWidth="1"/>
    <col min="7" max="7" width="8.72222222222222" hidden="1" customWidth="1"/>
    <col min="8" max="8" width="3" customWidth="1"/>
    <col min="9" max="9" width="3.09259259259259" hidden="1" customWidth="1"/>
    <col min="10" max="10" width="5.73148148148148" customWidth="1"/>
    <col min="11" max="11" width="3.18518518518518" customWidth="1"/>
    <col min="12" max="12" width="8.4537037037037" customWidth="1"/>
    <col min="13" max="13" width="3.73148148148148" hidden="1" customWidth="1"/>
    <col min="14" max="14" width="1.17592592592593" customWidth="1"/>
    <col min="15" max="15" width="1.90740740740741" customWidth="1"/>
    <col min="16" max="16" width="7.73148148148148" customWidth="1"/>
  </cols>
  <sheetData>
    <row r="1" ht="17.4" spans="1:16">
      <c r="A1" s="1" t="s">
        <v>294</v>
      </c>
      <c r="B1" s="1"/>
      <c r="C1" s="1"/>
      <c r="D1" s="1"/>
      <c r="E1" s="1"/>
      <c r="F1" s="1"/>
      <c r="G1" s="1"/>
      <c r="H1" s="1"/>
      <c r="I1" s="1"/>
      <c r="J1" s="1"/>
      <c r="K1" s="1"/>
      <c r="L1" s="1"/>
      <c r="M1" s="1"/>
      <c r="N1" s="1"/>
      <c r="O1" s="1"/>
      <c r="P1" s="1"/>
    </row>
    <row r="2" ht="24" customHeight="1" spans="1:1">
      <c r="A2" s="2" t="s">
        <v>295</v>
      </c>
    </row>
    <row r="3" ht="24" customHeight="1" spans="1:16">
      <c r="A3" s="3" t="s">
        <v>296</v>
      </c>
      <c r="B3" s="10" t="s">
        <v>2</v>
      </c>
      <c r="C3" s="11"/>
      <c r="D3" s="11"/>
      <c r="E3" s="11"/>
      <c r="F3" s="11"/>
      <c r="G3" s="11"/>
      <c r="H3" s="11"/>
      <c r="I3" s="11"/>
      <c r="J3" s="11"/>
      <c r="K3" s="11"/>
      <c r="L3" s="11"/>
      <c r="M3" s="11"/>
      <c r="N3" s="11"/>
      <c r="O3" s="11"/>
      <c r="P3" s="11"/>
    </row>
    <row r="4" ht="24" customHeight="1" spans="1:16">
      <c r="A4" s="3" t="s">
        <v>297</v>
      </c>
      <c r="B4" s="12" t="s">
        <v>11</v>
      </c>
      <c r="C4" s="6"/>
      <c r="D4" s="6"/>
      <c r="E4" s="6"/>
      <c r="F4" s="3" t="s">
        <v>298</v>
      </c>
      <c r="G4" s="3"/>
      <c r="H4" s="3"/>
      <c r="I4" s="3"/>
      <c r="J4" s="6">
        <v>6452019</v>
      </c>
      <c r="K4" s="6"/>
      <c r="L4" s="6"/>
      <c r="M4" s="6"/>
      <c r="N4" s="6"/>
      <c r="O4" s="6"/>
      <c r="P4" s="6"/>
    </row>
    <row r="5" ht="24" customHeight="1" spans="1:16">
      <c r="A5" s="3" t="s">
        <v>299</v>
      </c>
      <c r="B5" s="3" t="s">
        <v>300</v>
      </c>
      <c r="C5" s="3"/>
      <c r="D5" s="10" t="s">
        <v>301</v>
      </c>
      <c r="E5" s="11"/>
      <c r="F5" s="11"/>
      <c r="G5" s="11"/>
      <c r="H5" s="11"/>
      <c r="I5" s="11"/>
      <c r="J5" s="11"/>
      <c r="K5" s="11"/>
      <c r="L5" s="11"/>
      <c r="M5" s="11"/>
      <c r="N5" s="11"/>
      <c r="O5" s="11"/>
      <c r="P5" s="11"/>
    </row>
    <row r="6" ht="24" customHeight="1" spans="1:16">
      <c r="A6" s="3"/>
      <c r="B6" s="3" t="s">
        <v>302</v>
      </c>
      <c r="C6" s="3"/>
      <c r="D6" s="13" t="s">
        <v>303</v>
      </c>
      <c r="E6" s="14"/>
      <c r="F6" s="14"/>
      <c r="G6" s="14"/>
      <c r="H6" s="14"/>
      <c r="I6" s="14"/>
      <c r="J6" s="14"/>
      <c r="K6" s="14"/>
      <c r="L6" s="14"/>
      <c r="M6" s="14"/>
      <c r="N6" s="14"/>
      <c r="O6" s="14"/>
      <c r="P6" s="14"/>
    </row>
    <row r="7" ht="24" customHeight="1" spans="1:16">
      <c r="A7" s="3"/>
      <c r="B7" s="3" t="s">
        <v>304</v>
      </c>
      <c r="C7" s="3"/>
      <c r="D7" s="15" t="s">
        <v>305</v>
      </c>
      <c r="E7" s="15"/>
      <c r="F7" s="15"/>
      <c r="G7" s="15"/>
      <c r="H7" s="15"/>
      <c r="I7" s="15"/>
      <c r="J7" s="15"/>
      <c r="K7" s="15"/>
      <c r="L7" s="15"/>
      <c r="M7" s="15"/>
      <c r="N7" s="15"/>
      <c r="O7" s="15"/>
      <c r="P7" s="15"/>
    </row>
    <row r="8" ht="24" customHeight="1" spans="1:16">
      <c r="A8" s="3"/>
      <c r="B8" s="3" t="s">
        <v>306</v>
      </c>
      <c r="C8" s="3"/>
      <c r="D8" s="11"/>
      <c r="E8" s="11"/>
      <c r="F8" s="11"/>
      <c r="G8" s="11"/>
      <c r="H8" s="11"/>
      <c r="I8" s="11"/>
      <c r="J8" s="11"/>
      <c r="K8" s="11"/>
      <c r="L8" s="11"/>
      <c r="M8" s="11"/>
      <c r="N8" s="11"/>
      <c r="O8" s="11"/>
      <c r="P8" s="11"/>
    </row>
    <row r="9" ht="24" customHeight="1" spans="1:16">
      <c r="A9" s="3" t="s">
        <v>307</v>
      </c>
      <c r="B9" s="3" t="s">
        <v>308</v>
      </c>
      <c r="C9" s="3"/>
      <c r="D9" s="15" t="s">
        <v>309</v>
      </c>
      <c r="E9" s="15"/>
      <c r="F9" s="15"/>
      <c r="G9" s="15"/>
      <c r="H9" s="15"/>
      <c r="I9" s="15"/>
      <c r="J9" s="15"/>
      <c r="K9" s="15"/>
      <c r="L9" s="15"/>
      <c r="M9" s="15"/>
      <c r="N9" s="15"/>
      <c r="O9" s="15"/>
      <c r="P9" s="15"/>
    </row>
    <row r="10" ht="24" customHeight="1" spans="1:16">
      <c r="A10" s="3"/>
      <c r="B10" s="16" t="s">
        <v>310</v>
      </c>
      <c r="C10" s="16"/>
      <c r="D10" s="10" t="s">
        <v>311</v>
      </c>
      <c r="E10" s="11"/>
      <c r="F10" s="11"/>
      <c r="G10" s="11"/>
      <c r="H10" s="11"/>
      <c r="I10" s="11"/>
      <c r="J10" s="11"/>
      <c r="K10" s="11"/>
      <c r="L10" s="11"/>
      <c r="M10" s="11"/>
      <c r="N10" s="11"/>
      <c r="O10" s="11"/>
      <c r="P10" s="11"/>
    </row>
    <row r="11" ht="24" customHeight="1" spans="1:16">
      <c r="A11" s="3"/>
      <c r="B11" s="16" t="s">
        <v>312</v>
      </c>
      <c r="C11" s="16"/>
      <c r="D11" s="3" t="s">
        <v>313</v>
      </c>
      <c r="E11" s="3"/>
      <c r="F11" s="3"/>
      <c r="G11" s="3"/>
      <c r="H11" s="3" t="s">
        <v>314</v>
      </c>
      <c r="I11" s="3"/>
      <c r="J11" s="3"/>
      <c r="K11" s="3"/>
      <c r="L11" s="3" t="s">
        <v>315</v>
      </c>
      <c r="M11" s="3"/>
      <c r="N11" s="3"/>
      <c r="O11" s="3"/>
      <c r="P11" s="3" t="s">
        <v>316</v>
      </c>
    </row>
    <row r="12" ht="24" customHeight="1" spans="1:16">
      <c r="A12" s="3"/>
      <c r="B12" s="17">
        <v>29</v>
      </c>
      <c r="C12" s="17"/>
      <c r="D12" s="5">
        <v>47</v>
      </c>
      <c r="E12" s="5"/>
      <c r="F12" s="5"/>
      <c r="G12" s="5"/>
      <c r="H12" s="5"/>
      <c r="I12" s="5"/>
      <c r="J12" s="5"/>
      <c r="K12" s="5"/>
      <c r="L12" s="5">
        <v>29</v>
      </c>
      <c r="M12" s="5"/>
      <c r="N12" s="5"/>
      <c r="O12" s="5"/>
      <c r="P12" s="5">
        <v>18</v>
      </c>
    </row>
    <row r="13" ht="60" customHeight="1" spans="1:16">
      <c r="A13" s="3" t="s">
        <v>317</v>
      </c>
      <c r="B13" s="13" t="s">
        <v>318</v>
      </c>
      <c r="C13" s="14"/>
      <c r="D13" s="14"/>
      <c r="E13" s="14"/>
      <c r="F13" s="14"/>
      <c r="G13" s="14"/>
      <c r="H13" s="14"/>
      <c r="I13" s="14"/>
      <c r="J13" s="14"/>
      <c r="K13" s="14"/>
      <c r="L13" s="14"/>
      <c r="M13" s="14"/>
      <c r="N13" s="14"/>
      <c r="O13" s="14"/>
      <c r="P13" s="14"/>
    </row>
    <row r="14" ht="24" customHeight="1" spans="1:16">
      <c r="A14" s="3" t="s">
        <v>319</v>
      </c>
      <c r="B14" s="3" t="s">
        <v>320</v>
      </c>
      <c r="C14" s="3" t="s">
        <v>321</v>
      </c>
      <c r="D14" s="3"/>
      <c r="E14" s="3"/>
      <c r="F14" s="3"/>
      <c r="G14" s="3" t="s">
        <v>322</v>
      </c>
      <c r="H14" s="3"/>
      <c r="I14" s="3"/>
      <c r="J14" s="3"/>
      <c r="K14" s="3" t="s">
        <v>323</v>
      </c>
      <c r="L14" s="3"/>
      <c r="M14" s="3"/>
      <c r="N14" s="3"/>
      <c r="O14" s="3" t="s">
        <v>324</v>
      </c>
      <c r="P14" s="3"/>
    </row>
    <row r="15" ht="24" customHeight="1" spans="1:16">
      <c r="A15" s="3"/>
      <c r="B15" s="6">
        <v>50.06</v>
      </c>
      <c r="C15" s="6"/>
      <c r="D15" s="6"/>
      <c r="E15" s="6"/>
      <c r="F15" s="6"/>
      <c r="G15" s="18">
        <v>21.08</v>
      </c>
      <c r="H15" s="6"/>
      <c r="I15" s="6"/>
      <c r="J15" s="6"/>
      <c r="K15" s="22">
        <v>0.421</v>
      </c>
      <c r="L15" s="6"/>
      <c r="M15" s="6"/>
      <c r="N15" s="6"/>
      <c r="O15" s="6"/>
      <c r="P15" s="6"/>
    </row>
    <row r="16" ht="24" customHeight="1" spans="1:16">
      <c r="A16" s="3" t="s">
        <v>325</v>
      </c>
      <c r="B16" s="3" t="s">
        <v>326</v>
      </c>
      <c r="C16" s="3"/>
      <c r="D16" s="3"/>
      <c r="E16" s="3"/>
      <c r="F16" s="3"/>
      <c r="G16" s="3"/>
      <c r="H16" s="3"/>
      <c r="I16" s="3" t="s">
        <v>327</v>
      </c>
      <c r="J16" s="3"/>
      <c r="K16" s="3"/>
      <c r="L16" s="3"/>
      <c r="M16" s="3"/>
      <c r="N16" s="3"/>
      <c r="O16" s="3"/>
      <c r="P16" s="3"/>
    </row>
    <row r="17" ht="24" customHeight="1" spans="1:16">
      <c r="A17" s="3"/>
      <c r="B17" s="3" t="s">
        <v>328</v>
      </c>
      <c r="C17" s="3"/>
      <c r="D17" s="3"/>
      <c r="E17" s="6">
        <v>529.136019</v>
      </c>
      <c r="F17" s="6"/>
      <c r="G17" s="6"/>
      <c r="H17" s="6"/>
      <c r="I17" s="3" t="s">
        <v>185</v>
      </c>
      <c r="J17" s="3"/>
      <c r="K17" s="3"/>
      <c r="L17" s="3"/>
      <c r="M17" s="3"/>
      <c r="N17" s="6">
        <v>495.163204</v>
      </c>
      <c r="O17" s="6"/>
      <c r="P17" s="6"/>
    </row>
    <row r="18" ht="24" customHeight="1" spans="1:16">
      <c r="A18" s="3"/>
      <c r="B18" s="3" t="s">
        <v>329</v>
      </c>
      <c r="C18" s="3"/>
      <c r="D18" s="3"/>
      <c r="E18" s="6">
        <v>529.136019</v>
      </c>
      <c r="F18" s="6"/>
      <c r="G18" s="6"/>
      <c r="H18" s="6"/>
      <c r="I18" s="3" t="s">
        <v>186</v>
      </c>
      <c r="J18" s="3"/>
      <c r="K18" s="3"/>
      <c r="L18" s="3"/>
      <c r="M18" s="3"/>
      <c r="N18" s="6">
        <v>33.972815</v>
      </c>
      <c r="O18" s="6"/>
      <c r="P18" s="6"/>
    </row>
    <row r="19" ht="24" customHeight="1" spans="1:16">
      <c r="A19" s="3"/>
      <c r="B19" s="3" t="s">
        <v>330</v>
      </c>
      <c r="C19" s="3"/>
      <c r="D19" s="3"/>
      <c r="E19" s="6">
        <v>34.5</v>
      </c>
      <c r="F19" s="6"/>
      <c r="G19" s="6"/>
      <c r="H19" s="6"/>
      <c r="I19" s="3" t="s">
        <v>331</v>
      </c>
      <c r="J19" s="3"/>
      <c r="K19" s="3"/>
      <c r="L19" s="3"/>
      <c r="M19" s="3"/>
      <c r="N19" s="6"/>
      <c r="O19" s="6"/>
      <c r="P19" s="6"/>
    </row>
    <row r="20" ht="24" customHeight="1" spans="1:16">
      <c r="A20" s="3"/>
      <c r="B20" s="3" t="s">
        <v>332</v>
      </c>
      <c r="C20" s="3"/>
      <c r="D20" s="3"/>
      <c r="E20" s="6">
        <v>563.636019</v>
      </c>
      <c r="F20" s="6"/>
      <c r="G20" s="6"/>
      <c r="H20" s="6"/>
      <c r="I20" s="3" t="s">
        <v>333</v>
      </c>
      <c r="J20" s="3"/>
      <c r="K20" s="3"/>
      <c r="L20" s="3"/>
      <c r="M20" s="3"/>
      <c r="N20" s="6">
        <v>563.636019</v>
      </c>
      <c r="O20" s="6"/>
      <c r="P20" s="6"/>
    </row>
    <row r="21" ht="24" customHeight="1" spans="1:16">
      <c r="A21" s="3" t="s">
        <v>334</v>
      </c>
      <c r="B21" s="10" t="s">
        <v>335</v>
      </c>
      <c r="C21" s="11"/>
      <c r="D21" s="11"/>
      <c r="E21" s="11"/>
      <c r="F21" s="11"/>
      <c r="G21" s="11"/>
      <c r="H21" s="11"/>
      <c r="I21" s="11"/>
      <c r="J21" s="11"/>
      <c r="K21" s="11"/>
      <c r="L21" s="11"/>
      <c r="M21" s="11"/>
      <c r="N21" s="11"/>
      <c r="O21" s="11"/>
      <c r="P21" s="11"/>
    </row>
    <row r="22" ht="24" customHeight="1" spans="1:16">
      <c r="A22" s="3" t="s">
        <v>336</v>
      </c>
      <c r="B22" s="3" t="s">
        <v>337</v>
      </c>
      <c r="C22" s="3"/>
      <c r="D22" s="3" t="s">
        <v>338</v>
      </c>
      <c r="E22" s="3"/>
      <c r="F22" s="3"/>
      <c r="G22" s="3"/>
      <c r="H22" s="3"/>
      <c r="I22" s="3"/>
      <c r="J22" s="3"/>
      <c r="K22" s="3"/>
      <c r="L22" s="3"/>
      <c r="M22" s="3" t="s">
        <v>339</v>
      </c>
      <c r="N22" s="3"/>
      <c r="O22" s="3"/>
      <c r="P22" s="3"/>
    </row>
    <row r="23" ht="24" customHeight="1" spans="1:16">
      <c r="A23" s="19" t="s">
        <v>340</v>
      </c>
      <c r="B23" s="19" t="s">
        <v>341</v>
      </c>
      <c r="C23" s="20"/>
      <c r="D23" s="19" t="s">
        <v>342</v>
      </c>
      <c r="E23" s="20"/>
      <c r="F23" s="20"/>
      <c r="G23" s="20"/>
      <c r="H23" s="20"/>
      <c r="I23" s="20"/>
      <c r="J23" s="20"/>
      <c r="K23" s="20"/>
      <c r="L23" s="20"/>
      <c r="M23" s="23">
        <v>1</v>
      </c>
      <c r="N23" s="20"/>
      <c r="O23" s="20"/>
      <c r="P23" s="20"/>
    </row>
    <row r="24" ht="24" customHeight="1" spans="1:16">
      <c r="A24" s="19" t="s">
        <v>343</v>
      </c>
      <c r="B24" s="19" t="s">
        <v>344</v>
      </c>
      <c r="C24" s="20"/>
      <c r="D24" s="19" t="s">
        <v>345</v>
      </c>
      <c r="E24" s="20"/>
      <c r="F24" s="20"/>
      <c r="G24" s="20"/>
      <c r="H24" s="20"/>
      <c r="I24" s="20"/>
      <c r="J24" s="20"/>
      <c r="K24" s="20"/>
      <c r="L24" s="20"/>
      <c r="M24" s="24" t="s">
        <v>346</v>
      </c>
      <c r="N24" s="25"/>
      <c r="O24" s="25"/>
      <c r="P24" s="25"/>
    </row>
    <row r="25" ht="24" customHeight="1" spans="1:16">
      <c r="A25" s="19" t="s">
        <v>347</v>
      </c>
      <c r="B25" s="19" t="s">
        <v>348</v>
      </c>
      <c r="C25" s="20"/>
      <c r="D25" s="21" t="s">
        <v>349</v>
      </c>
      <c r="E25" s="20"/>
      <c r="F25" s="20"/>
      <c r="G25" s="20"/>
      <c r="H25" s="20"/>
      <c r="I25" s="20"/>
      <c r="J25" s="20"/>
      <c r="K25" s="20"/>
      <c r="L25" s="20"/>
      <c r="M25" s="26">
        <v>1</v>
      </c>
      <c r="N25" s="25"/>
      <c r="O25" s="25"/>
      <c r="P25" s="25"/>
    </row>
  </sheetData>
  <mergeCells count="69">
    <mergeCell ref="A1:P1"/>
    <mergeCell ref="B3:P3"/>
    <mergeCell ref="B4:E4"/>
    <mergeCell ref="F4:I4"/>
    <mergeCell ref="J4:P4"/>
    <mergeCell ref="B5:C5"/>
    <mergeCell ref="D5:P5"/>
    <mergeCell ref="B6:C6"/>
    <mergeCell ref="D6:P6"/>
    <mergeCell ref="B7:C7"/>
    <mergeCell ref="D7:P7"/>
    <mergeCell ref="B8:C8"/>
    <mergeCell ref="D8:P8"/>
    <mergeCell ref="B9:C9"/>
    <mergeCell ref="D9:P9"/>
    <mergeCell ref="B10:C10"/>
    <mergeCell ref="D10:P10"/>
    <mergeCell ref="B11:C11"/>
    <mergeCell ref="D11:G11"/>
    <mergeCell ref="H11:K11"/>
    <mergeCell ref="L11:O11"/>
    <mergeCell ref="B12:C12"/>
    <mergeCell ref="D12:G12"/>
    <mergeCell ref="H12:K12"/>
    <mergeCell ref="L12:O12"/>
    <mergeCell ref="B13:P13"/>
    <mergeCell ref="C14:F14"/>
    <mergeCell ref="G14:J14"/>
    <mergeCell ref="K14:N14"/>
    <mergeCell ref="O14:P14"/>
    <mergeCell ref="C15:F15"/>
    <mergeCell ref="G15:J15"/>
    <mergeCell ref="K15:N15"/>
    <mergeCell ref="O15:P15"/>
    <mergeCell ref="B16:H16"/>
    <mergeCell ref="I16:P16"/>
    <mergeCell ref="B17:D17"/>
    <mergeCell ref="E17:H17"/>
    <mergeCell ref="I17:M17"/>
    <mergeCell ref="N17:P17"/>
    <mergeCell ref="B18:D18"/>
    <mergeCell ref="E18:H18"/>
    <mergeCell ref="I18:M18"/>
    <mergeCell ref="N18:P18"/>
    <mergeCell ref="B19:D19"/>
    <mergeCell ref="E19:H19"/>
    <mergeCell ref="I19:M19"/>
    <mergeCell ref="N19:P19"/>
    <mergeCell ref="B20:D20"/>
    <mergeCell ref="E20:H20"/>
    <mergeCell ref="I20:M20"/>
    <mergeCell ref="N20:P20"/>
    <mergeCell ref="B21:P21"/>
    <mergeCell ref="B22:C22"/>
    <mergeCell ref="D22:L22"/>
    <mergeCell ref="M22:P22"/>
    <mergeCell ref="B23:C23"/>
    <mergeCell ref="D23:L23"/>
    <mergeCell ref="M23:P23"/>
    <mergeCell ref="B24:C24"/>
    <mergeCell ref="D24:L24"/>
    <mergeCell ref="M24:P24"/>
    <mergeCell ref="B25:C25"/>
    <mergeCell ref="D25:L25"/>
    <mergeCell ref="M25:P25"/>
    <mergeCell ref="A5:A8"/>
    <mergeCell ref="A9:A12"/>
    <mergeCell ref="A14:A15"/>
    <mergeCell ref="A16:A2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K14"/>
    </sheetView>
  </sheetViews>
  <sheetFormatPr defaultColWidth="8.72222222222222" defaultRowHeight="14.4"/>
  <cols>
    <col min="4" max="4" width="4.90740740740741" customWidth="1"/>
    <col min="5" max="5" width="5.26851851851852" customWidth="1"/>
    <col min="9" max="9" width="5.63888888888889" customWidth="1"/>
  </cols>
  <sheetData>
    <row r="1" ht="17.4" spans="1:11">
      <c r="A1" s="1" t="s">
        <v>350</v>
      </c>
      <c r="B1" s="1"/>
      <c r="C1" s="1"/>
      <c r="D1" s="1"/>
      <c r="E1" s="1"/>
      <c r="F1" s="1"/>
      <c r="G1" s="1"/>
      <c r="H1" s="1"/>
      <c r="I1" s="1"/>
      <c r="J1" s="1"/>
      <c r="K1" s="1"/>
    </row>
    <row r="2" spans="1:1">
      <c r="A2" s="2" t="s">
        <v>295</v>
      </c>
    </row>
    <row r="3" ht="30" customHeight="1" spans="1:11">
      <c r="A3" s="3" t="s">
        <v>351</v>
      </c>
      <c r="B3" s="4" t="s">
        <v>2</v>
      </c>
      <c r="C3" s="5"/>
      <c r="D3" s="5"/>
      <c r="E3" s="5"/>
      <c r="F3" s="3" t="s">
        <v>352</v>
      </c>
      <c r="G3" s="3"/>
      <c r="H3" s="6"/>
      <c r="I3" s="6"/>
      <c r="J3" s="6"/>
      <c r="K3" s="6"/>
    </row>
    <row r="4" ht="30" customHeight="1" spans="1:11">
      <c r="A4" s="3" t="s">
        <v>353</v>
      </c>
      <c r="B4" s="5"/>
      <c r="C4" s="5"/>
      <c r="D4" s="5"/>
      <c r="E4" s="5"/>
      <c r="F4" s="3" t="s">
        <v>354</v>
      </c>
      <c r="G4" s="3"/>
      <c r="H4" s="6"/>
      <c r="I4" s="6"/>
      <c r="J4" s="6"/>
      <c r="K4" s="6"/>
    </row>
    <row r="5" ht="30" customHeight="1" spans="1:11">
      <c r="A5" s="3" t="s">
        <v>355</v>
      </c>
      <c r="B5" s="5"/>
      <c r="C5" s="5"/>
      <c r="D5" s="5"/>
      <c r="E5" s="5"/>
      <c r="F5" s="3" t="s">
        <v>356</v>
      </c>
      <c r="G5" s="3"/>
      <c r="H5" s="6"/>
      <c r="I5" s="6"/>
      <c r="J5" s="6"/>
      <c r="K5" s="6"/>
    </row>
    <row r="6" ht="30" customHeight="1" spans="1:11">
      <c r="A6" s="3" t="s">
        <v>357</v>
      </c>
      <c r="B6" s="5"/>
      <c r="C6" s="5"/>
      <c r="D6" s="5"/>
      <c r="E6" s="5"/>
      <c r="F6" s="3" t="s">
        <v>358</v>
      </c>
      <c r="G6" s="3"/>
      <c r="H6" s="6"/>
      <c r="I6" s="6"/>
      <c r="J6" s="6"/>
      <c r="K6" s="6"/>
    </row>
    <row r="7" ht="30" customHeight="1" spans="1:11">
      <c r="A7" s="3" t="s">
        <v>359</v>
      </c>
      <c r="B7" s="7" t="s">
        <v>360</v>
      </c>
      <c r="C7" s="6"/>
      <c r="D7" s="6"/>
      <c r="E7" s="7" t="s">
        <v>361</v>
      </c>
      <c r="F7" s="7"/>
      <c r="G7" s="6"/>
      <c r="H7" s="6"/>
      <c r="I7" s="7" t="s">
        <v>362</v>
      </c>
      <c r="J7" s="7"/>
      <c r="K7" s="6"/>
    </row>
    <row r="8" ht="30" customHeight="1" spans="1:11">
      <c r="A8" s="3" t="s">
        <v>363</v>
      </c>
      <c r="B8" s="8"/>
      <c r="C8" s="8"/>
      <c r="D8" s="8"/>
      <c r="E8" s="8"/>
      <c r="F8" s="8"/>
      <c r="G8" s="8"/>
      <c r="H8" s="8"/>
      <c r="I8" s="8"/>
      <c r="J8" s="8"/>
      <c r="K8" s="8"/>
    </row>
    <row r="9" ht="30" customHeight="1" spans="1:11">
      <c r="A9" s="3" t="s">
        <v>336</v>
      </c>
      <c r="B9" s="3" t="s">
        <v>337</v>
      </c>
      <c r="C9" s="3"/>
      <c r="D9" s="3" t="s">
        <v>338</v>
      </c>
      <c r="E9" s="3"/>
      <c r="F9" s="3"/>
      <c r="G9" s="3"/>
      <c r="H9" s="3"/>
      <c r="I9" s="3"/>
      <c r="J9" s="3" t="s">
        <v>364</v>
      </c>
      <c r="K9" s="3"/>
    </row>
    <row r="10" ht="30" customHeight="1" spans="1:11">
      <c r="A10" s="5"/>
      <c r="B10" s="5"/>
      <c r="C10" s="5"/>
      <c r="D10" s="5"/>
      <c r="E10" s="5"/>
      <c r="F10" s="5"/>
      <c r="G10" s="5"/>
      <c r="H10" s="5"/>
      <c r="I10" s="5"/>
      <c r="J10" s="5"/>
      <c r="K10" s="5"/>
    </row>
    <row r="11" ht="30" customHeight="1" spans="1:11">
      <c r="A11" s="5"/>
      <c r="B11" s="5"/>
      <c r="C11" s="5"/>
      <c r="D11" s="5"/>
      <c r="E11" s="5"/>
      <c r="F11" s="5"/>
      <c r="G11" s="5"/>
      <c r="H11" s="5"/>
      <c r="I11" s="5"/>
      <c r="J11" s="5"/>
      <c r="K11" s="5"/>
    </row>
    <row r="12" ht="30" customHeight="1" spans="1:11">
      <c r="A12" s="5"/>
      <c r="B12" s="5"/>
      <c r="C12" s="5"/>
      <c r="D12" s="5"/>
      <c r="E12" s="5"/>
      <c r="F12" s="5"/>
      <c r="G12" s="5"/>
      <c r="H12" s="5"/>
      <c r="I12" s="5"/>
      <c r="J12" s="5"/>
      <c r="K12" s="5"/>
    </row>
    <row r="13" ht="30" customHeight="1" spans="1:11">
      <c r="A13" s="5"/>
      <c r="B13" s="5"/>
      <c r="C13" s="5"/>
      <c r="D13" s="5"/>
      <c r="E13" s="5"/>
      <c r="F13" s="5"/>
      <c r="G13" s="5"/>
      <c r="H13" s="5"/>
      <c r="I13" s="5"/>
      <c r="J13" s="5"/>
      <c r="K13" s="5"/>
    </row>
    <row r="14" ht="30" customHeight="1" spans="1:11">
      <c r="A14" s="5"/>
      <c r="B14" s="5"/>
      <c r="C14" s="5"/>
      <c r="D14" s="5"/>
      <c r="E14" s="5"/>
      <c r="F14" s="5"/>
      <c r="G14" s="5"/>
      <c r="H14" s="5"/>
      <c r="I14" s="5"/>
      <c r="J14" s="9"/>
      <c r="K14" s="9"/>
    </row>
  </sheetData>
  <mergeCells count="36">
    <mergeCell ref="A1:K1"/>
    <mergeCell ref="B3:E3"/>
    <mergeCell ref="F3:G3"/>
    <mergeCell ref="H3:K3"/>
    <mergeCell ref="B4:E4"/>
    <mergeCell ref="F4:G4"/>
    <mergeCell ref="H4:K4"/>
    <mergeCell ref="B5:E5"/>
    <mergeCell ref="F5:G5"/>
    <mergeCell ref="H5:K5"/>
    <mergeCell ref="B6:E6"/>
    <mergeCell ref="F6:G6"/>
    <mergeCell ref="H6:K6"/>
    <mergeCell ref="C7:D7"/>
    <mergeCell ref="E7:F7"/>
    <mergeCell ref="G7:H7"/>
    <mergeCell ref="I7:J7"/>
    <mergeCell ref="B8:K8"/>
    <mergeCell ref="B9:C9"/>
    <mergeCell ref="D9:I9"/>
    <mergeCell ref="J9:K9"/>
    <mergeCell ref="B10:C10"/>
    <mergeCell ref="D10:I10"/>
    <mergeCell ref="J10:K10"/>
    <mergeCell ref="B11:C11"/>
    <mergeCell ref="D11:I11"/>
    <mergeCell ref="J11:K11"/>
    <mergeCell ref="B12:C12"/>
    <mergeCell ref="D12:I12"/>
    <mergeCell ref="J12:K12"/>
    <mergeCell ref="B13:C13"/>
    <mergeCell ref="D13:I13"/>
    <mergeCell ref="J13:K13"/>
    <mergeCell ref="B14:C14"/>
    <mergeCell ref="D14:I14"/>
    <mergeCell ref="J14:K14"/>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3148148148148"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
    </sheetView>
  </sheetViews>
  <sheetFormatPr defaultColWidth="10" defaultRowHeight="14.4" outlineLevelCol="2"/>
  <cols>
    <col min="1" max="1" width="5.01851851851852" customWidth="1"/>
    <col min="2" max="2" width="50.3796296296296" customWidth="1"/>
    <col min="3" max="3" width="32.6296296296296" customWidth="1"/>
  </cols>
  <sheetData>
    <row r="1" ht="35.4" customHeight="1" spans="1:2">
      <c r="A1" s="35"/>
      <c r="B1" s="35"/>
    </row>
    <row r="2" ht="39.15" customHeight="1" spans="1:3">
      <c r="A2" s="35"/>
      <c r="B2" s="129" t="s">
        <v>13</v>
      </c>
      <c r="C2" s="129"/>
    </row>
    <row r="3" ht="29.35" customHeight="1" spans="1:3">
      <c r="A3" s="130"/>
      <c r="B3" s="131" t="s">
        <v>14</v>
      </c>
      <c r="C3" s="131" t="s">
        <v>15</v>
      </c>
    </row>
    <row r="4" ht="28.45" customHeight="1" spans="1:3">
      <c r="A4" s="122"/>
      <c r="B4" s="132" t="s">
        <v>16</v>
      </c>
      <c r="C4" s="70" t="s">
        <v>17</v>
      </c>
    </row>
    <row r="5" ht="28.45" customHeight="1" spans="1:3">
      <c r="A5" s="122"/>
      <c r="B5" s="132" t="s">
        <v>18</v>
      </c>
      <c r="C5" s="70" t="s">
        <v>19</v>
      </c>
    </row>
    <row r="6" ht="28.45" customHeight="1" spans="1:3">
      <c r="A6" s="122"/>
      <c r="B6" s="132" t="s">
        <v>20</v>
      </c>
      <c r="C6" s="70" t="s">
        <v>21</v>
      </c>
    </row>
    <row r="7" ht="28.45" customHeight="1" spans="1:3">
      <c r="A7" s="122"/>
      <c r="B7" s="132" t="s">
        <v>22</v>
      </c>
      <c r="C7" s="70"/>
    </row>
    <row r="8" ht="28.45" customHeight="1" spans="1:3">
      <c r="A8" s="122"/>
      <c r="B8" s="132" t="s">
        <v>23</v>
      </c>
      <c r="C8" s="70" t="s">
        <v>24</v>
      </c>
    </row>
    <row r="9" ht="28.45" customHeight="1" spans="1:3">
      <c r="A9" s="122"/>
      <c r="B9" s="132" t="s">
        <v>25</v>
      </c>
      <c r="C9" s="70" t="s">
        <v>26</v>
      </c>
    </row>
    <row r="10" ht="28.45" customHeight="1" spans="1:3">
      <c r="A10" s="122"/>
      <c r="B10" s="132" t="s">
        <v>27</v>
      </c>
      <c r="C10" s="70" t="s">
        <v>28</v>
      </c>
    </row>
    <row r="11" ht="28.45" customHeight="1" spans="1:3">
      <c r="A11" s="122"/>
      <c r="B11" s="132" t="s">
        <v>29</v>
      </c>
      <c r="C11" s="70" t="s">
        <v>30</v>
      </c>
    </row>
    <row r="12" ht="28.45" customHeight="1" spans="1:3">
      <c r="A12" s="122"/>
      <c r="B12" s="132" t="s">
        <v>31</v>
      </c>
      <c r="C12" s="70"/>
    </row>
    <row r="13" ht="28.45" customHeight="1" spans="1:3">
      <c r="A13" s="35"/>
      <c r="B13" s="132" t="s">
        <v>32</v>
      </c>
      <c r="C13" s="70"/>
    </row>
    <row r="14" ht="28.45" customHeight="1" spans="1:3">
      <c r="A14" s="35"/>
      <c r="B14" s="132" t="s">
        <v>33</v>
      </c>
      <c r="C14" s="70" t="s">
        <v>17</v>
      </c>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A2" sqref="$A2:$XFD2"/>
    </sheetView>
  </sheetViews>
  <sheetFormatPr defaultColWidth="10" defaultRowHeight="14.4" outlineLevelCol="3"/>
  <cols>
    <col min="1" max="1" width="30.2592592592593" customWidth="1"/>
    <col min="2" max="2" width="12.2592592592593" customWidth="1"/>
    <col min="3" max="3" width="30" customWidth="1"/>
    <col min="4" max="4" width="14.5555555555556" customWidth="1"/>
  </cols>
  <sheetData>
    <row r="1" ht="14.3" customHeight="1" spans="1:4">
      <c r="A1" s="35"/>
      <c r="B1" s="35"/>
      <c r="C1" s="35"/>
      <c r="D1" s="35"/>
    </row>
    <row r="2" ht="25" customHeight="1" spans="1:4">
      <c r="A2" s="36" t="s">
        <v>34</v>
      </c>
      <c r="B2" s="36"/>
      <c r="C2" s="36"/>
      <c r="D2" s="36"/>
    </row>
    <row r="3" ht="19" customHeight="1" spans="1:4">
      <c r="A3" s="122"/>
      <c r="B3" s="122"/>
      <c r="C3" s="122"/>
      <c r="D3" s="123" t="s">
        <v>35</v>
      </c>
    </row>
    <row r="4" ht="22.75" customHeight="1" spans="1:4">
      <c r="A4" s="101" t="s">
        <v>36</v>
      </c>
      <c r="B4" s="101"/>
      <c r="C4" s="101" t="s">
        <v>37</v>
      </c>
      <c r="D4" s="101"/>
    </row>
    <row r="5" ht="19" customHeight="1" spans="1:4">
      <c r="A5" s="101" t="s">
        <v>38</v>
      </c>
      <c r="B5" s="101" t="s">
        <v>39</v>
      </c>
      <c r="C5" s="101" t="s">
        <v>38</v>
      </c>
      <c r="D5" s="101" t="s">
        <v>39</v>
      </c>
    </row>
    <row r="6" ht="19" customHeight="1" spans="1:4">
      <c r="A6" s="124" t="s">
        <v>40</v>
      </c>
      <c r="B6" s="108">
        <v>5291360.19</v>
      </c>
      <c r="C6" s="124" t="s">
        <v>41</v>
      </c>
      <c r="D6" s="108"/>
    </row>
    <row r="7" ht="19" customHeight="1" spans="1:4">
      <c r="A7" s="124" t="s">
        <v>42</v>
      </c>
      <c r="B7" s="108"/>
      <c r="C7" s="124" t="s">
        <v>43</v>
      </c>
      <c r="D7" s="125"/>
    </row>
    <row r="8" ht="19" customHeight="1" spans="1:4">
      <c r="A8" s="124" t="s">
        <v>44</v>
      </c>
      <c r="B8" s="108"/>
      <c r="C8" s="124" t="s">
        <v>45</v>
      </c>
      <c r="D8" s="125"/>
    </row>
    <row r="9" ht="19" customHeight="1" spans="1:4">
      <c r="A9" s="124" t="s">
        <v>46</v>
      </c>
      <c r="B9" s="108"/>
      <c r="C9" s="124" t="s">
        <v>47</v>
      </c>
      <c r="D9" s="125"/>
    </row>
    <row r="10" ht="19" customHeight="1" spans="1:4">
      <c r="A10" s="124" t="s">
        <v>48</v>
      </c>
      <c r="B10" s="108">
        <v>345000</v>
      </c>
      <c r="C10" s="124" t="s">
        <v>49</v>
      </c>
      <c r="D10" s="125">
        <v>5322720.91</v>
      </c>
    </row>
    <row r="11" ht="19" customHeight="1" spans="1:4">
      <c r="A11" s="124" t="s">
        <v>50</v>
      </c>
      <c r="B11" s="108"/>
      <c r="C11" s="124" t="s">
        <v>51</v>
      </c>
      <c r="D11" s="125"/>
    </row>
    <row r="12" ht="19" customHeight="1" spans="1:4">
      <c r="A12" s="124" t="s">
        <v>52</v>
      </c>
      <c r="B12" s="108"/>
      <c r="C12" s="124" t="s">
        <v>53</v>
      </c>
      <c r="D12" s="125"/>
    </row>
    <row r="13" ht="19" customHeight="1" spans="1:4">
      <c r="A13" s="124" t="s">
        <v>54</v>
      </c>
      <c r="B13" s="108"/>
      <c r="C13" s="124" t="s">
        <v>55</v>
      </c>
      <c r="D13" s="125">
        <v>36211.61</v>
      </c>
    </row>
    <row r="14" ht="19" customHeight="1" spans="1:4">
      <c r="A14" s="124" t="s">
        <v>56</v>
      </c>
      <c r="B14" s="108"/>
      <c r="C14" s="124" t="s">
        <v>57</v>
      </c>
      <c r="D14" s="125"/>
    </row>
    <row r="15" ht="19" customHeight="1" spans="1:4">
      <c r="A15" s="124"/>
      <c r="B15" s="126"/>
      <c r="C15" s="124" t="s">
        <v>58</v>
      </c>
      <c r="D15" s="125">
        <v>277427.67</v>
      </c>
    </row>
    <row r="16" ht="19" customHeight="1" spans="1:4">
      <c r="A16" s="124"/>
      <c r="B16" s="126"/>
      <c r="C16" s="124" t="s">
        <v>59</v>
      </c>
      <c r="D16" s="125"/>
    </row>
    <row r="17" ht="19" customHeight="1" spans="1:4">
      <c r="A17" s="124"/>
      <c r="B17" s="126"/>
      <c r="C17" s="124" t="s">
        <v>60</v>
      </c>
      <c r="D17" s="125"/>
    </row>
    <row r="18" ht="19" customHeight="1" spans="1:4">
      <c r="A18" s="124"/>
      <c r="B18" s="126"/>
      <c r="C18" s="124" t="s">
        <v>61</v>
      </c>
      <c r="D18" s="125"/>
    </row>
    <row r="19" ht="19" customHeight="1" spans="1:4">
      <c r="A19" s="124"/>
      <c r="B19" s="126"/>
      <c r="C19" s="124" t="s">
        <v>62</v>
      </c>
      <c r="D19" s="125"/>
    </row>
    <row r="20" ht="19" customHeight="1" spans="1:4">
      <c r="A20" s="127"/>
      <c r="B20" s="128"/>
      <c r="C20" s="124" t="s">
        <v>63</v>
      </c>
      <c r="D20" s="125"/>
    </row>
    <row r="21" ht="19" customHeight="1" spans="1:4">
      <c r="A21" s="127"/>
      <c r="B21" s="128"/>
      <c r="C21" s="124" t="s">
        <v>64</v>
      </c>
      <c r="D21" s="125"/>
    </row>
    <row r="22" ht="19" customHeight="1" spans="1:4">
      <c r="A22" s="127"/>
      <c r="B22" s="128"/>
      <c r="C22" s="124" t="s">
        <v>65</v>
      </c>
      <c r="D22" s="125"/>
    </row>
    <row r="23" ht="19" customHeight="1" spans="1:4">
      <c r="A23" s="127"/>
      <c r="B23" s="128"/>
      <c r="C23" s="124" t="s">
        <v>66</v>
      </c>
      <c r="D23" s="125"/>
    </row>
    <row r="24" ht="19" customHeight="1" spans="1:4">
      <c r="A24" s="127"/>
      <c r="B24" s="128"/>
      <c r="C24" s="124" t="s">
        <v>67</v>
      </c>
      <c r="D24" s="125"/>
    </row>
    <row r="25" ht="19" customHeight="1" spans="1:4">
      <c r="A25" s="124"/>
      <c r="B25" s="126"/>
      <c r="C25" s="124" t="s">
        <v>68</v>
      </c>
      <c r="D25" s="125"/>
    </row>
    <row r="26" ht="19" customHeight="1" spans="1:4">
      <c r="A26" s="124"/>
      <c r="B26" s="126"/>
      <c r="C26" s="124" t="s">
        <v>69</v>
      </c>
      <c r="D26" s="125"/>
    </row>
    <row r="27" ht="19" customHeight="1" spans="1:4">
      <c r="A27" s="124"/>
      <c r="B27" s="126"/>
      <c r="C27" s="124" t="s">
        <v>70</v>
      </c>
      <c r="D27" s="125"/>
    </row>
    <row r="28" ht="19" customHeight="1" spans="1:4">
      <c r="A28" s="127"/>
      <c r="B28" s="128"/>
      <c r="C28" s="124" t="s">
        <v>71</v>
      </c>
      <c r="D28" s="125"/>
    </row>
    <row r="29" ht="19" customHeight="1" spans="1:4">
      <c r="A29" s="127"/>
      <c r="B29" s="128"/>
      <c r="C29" s="124" t="s">
        <v>72</v>
      </c>
      <c r="D29" s="125"/>
    </row>
    <row r="30" ht="19" customHeight="1" spans="1:4">
      <c r="A30" s="127"/>
      <c r="B30" s="128"/>
      <c r="C30" s="124" t="s">
        <v>73</v>
      </c>
      <c r="D30" s="125"/>
    </row>
    <row r="31" ht="19" customHeight="1" spans="1:4">
      <c r="A31" s="127"/>
      <c r="B31" s="128"/>
      <c r="C31" s="124" t="s">
        <v>74</v>
      </c>
      <c r="D31" s="125"/>
    </row>
    <row r="32" ht="19" customHeight="1" spans="1:4">
      <c r="A32" s="127"/>
      <c r="B32" s="128"/>
      <c r="C32" s="124" t="s">
        <v>75</v>
      </c>
      <c r="D32" s="125"/>
    </row>
    <row r="33" ht="19" customHeight="1" spans="1:4">
      <c r="A33" s="124"/>
      <c r="B33" s="124"/>
      <c r="C33" s="124" t="s">
        <v>76</v>
      </c>
      <c r="D33" s="125"/>
    </row>
    <row r="34" ht="19" customHeight="1" spans="1:4">
      <c r="A34" s="124"/>
      <c r="B34" s="124"/>
      <c r="C34" s="124" t="s">
        <v>77</v>
      </c>
      <c r="D34" s="125"/>
    </row>
    <row r="35" ht="19" customHeight="1" spans="1:4">
      <c r="A35" s="124"/>
      <c r="B35" s="124"/>
      <c r="C35" s="124" t="s">
        <v>78</v>
      </c>
      <c r="D35" s="125"/>
    </row>
    <row r="36" ht="19" customHeight="1" spans="1:4">
      <c r="A36" s="124"/>
      <c r="B36" s="124"/>
      <c r="C36" s="124"/>
      <c r="D36" s="124"/>
    </row>
    <row r="37" ht="19" customHeight="1" spans="1:4">
      <c r="A37" s="124"/>
      <c r="B37" s="124"/>
      <c r="C37" s="124"/>
      <c r="D37" s="124"/>
    </row>
    <row r="38" ht="19" customHeight="1" spans="1:4">
      <c r="A38" s="124"/>
      <c r="B38" s="124"/>
      <c r="C38" s="124"/>
      <c r="D38" s="124"/>
    </row>
    <row r="39" ht="19" customHeight="1" spans="1:4">
      <c r="A39" s="127" t="s">
        <v>79</v>
      </c>
      <c r="B39" s="128">
        <f>SUM(B6:B14)</f>
        <v>5636360.19</v>
      </c>
      <c r="C39" s="127" t="s">
        <v>80</v>
      </c>
      <c r="D39" s="128">
        <v>5636360.19</v>
      </c>
    </row>
    <row r="40" ht="19" customHeight="1" spans="1:4">
      <c r="A40" s="127" t="s">
        <v>81</v>
      </c>
      <c r="B40" s="128"/>
      <c r="C40" s="127" t="s">
        <v>82</v>
      </c>
      <c r="D40" s="128"/>
    </row>
    <row r="41" ht="19" customHeight="1" spans="1:4">
      <c r="A41" s="124"/>
      <c r="B41" s="126"/>
      <c r="C41" s="124"/>
      <c r="D41" s="126"/>
    </row>
    <row r="42" ht="19" customHeight="1" spans="1:4">
      <c r="A42" s="127" t="s">
        <v>83</v>
      </c>
      <c r="B42" s="128">
        <f>B39+B40</f>
        <v>5636360.19</v>
      </c>
      <c r="C42" s="127" t="s">
        <v>84</v>
      </c>
      <c r="D42" s="128">
        <v>5636360.19</v>
      </c>
    </row>
  </sheetData>
  <mergeCells count="4">
    <mergeCell ref="A2:D2"/>
    <mergeCell ref="A3:C3"/>
    <mergeCell ref="A4:B4"/>
    <mergeCell ref="C4:D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showZeros="0" topLeftCell="A15" workbookViewId="0">
      <selection activeCell="C12" sqref="C12"/>
    </sheetView>
  </sheetViews>
  <sheetFormatPr defaultColWidth="7.87962962962963" defaultRowHeight="12.75" customHeight="1" outlineLevelCol="2"/>
  <cols>
    <col min="1" max="1" width="39.5" style="43" customWidth="1"/>
    <col min="2" max="2" width="35.6296296296296" style="43" customWidth="1"/>
    <col min="3" max="3" width="27.3796296296296" style="43" customWidth="1"/>
    <col min="4" max="16384" width="7.87962962962963" style="42"/>
  </cols>
  <sheetData>
    <row r="1" ht="24.75" customHeight="1" spans="1:1">
      <c r="A1" s="50"/>
    </row>
    <row r="2" ht="24.75" customHeight="1" spans="1:2">
      <c r="A2" s="45" t="s">
        <v>85</v>
      </c>
      <c r="B2" s="45"/>
    </row>
    <row r="3" ht="24.75" customHeight="1" spans="1:2">
      <c r="A3" s="116"/>
      <c r="B3" s="46" t="s">
        <v>35</v>
      </c>
    </row>
    <row r="4" ht="24" customHeight="1" spans="1:2">
      <c r="A4" s="56" t="s">
        <v>38</v>
      </c>
      <c r="B4" s="56" t="s">
        <v>39</v>
      </c>
    </row>
    <row r="5" s="42" customFormat="1" ht="25" customHeight="1" spans="1:3">
      <c r="A5" s="117" t="s">
        <v>86</v>
      </c>
      <c r="B5" s="108">
        <v>5291360.19</v>
      </c>
      <c r="C5" s="43"/>
    </row>
    <row r="6" s="42" customFormat="1" ht="25" customHeight="1" spans="1:3">
      <c r="A6" s="117" t="s">
        <v>87</v>
      </c>
      <c r="B6" s="108">
        <v>5291360.19</v>
      </c>
      <c r="C6" s="43"/>
    </row>
    <row r="7" s="42" customFormat="1" ht="25" customHeight="1" spans="1:3">
      <c r="A7" s="117" t="s">
        <v>88</v>
      </c>
      <c r="B7" s="118"/>
      <c r="C7" s="43"/>
    </row>
    <row r="8" s="42" customFormat="1" ht="25" customHeight="1" spans="1:3">
      <c r="A8" s="117" t="s">
        <v>89</v>
      </c>
      <c r="B8" s="118">
        <f>B9+B10</f>
        <v>0</v>
      </c>
      <c r="C8" s="43"/>
    </row>
    <row r="9" s="42" customFormat="1" ht="25" customHeight="1" spans="1:3">
      <c r="A9" s="117" t="s">
        <v>90</v>
      </c>
      <c r="B9" s="118"/>
      <c r="C9" s="43"/>
    </row>
    <row r="10" s="42" customFormat="1" ht="25" customHeight="1" spans="1:3">
      <c r="A10" s="117" t="s">
        <v>91</v>
      </c>
      <c r="B10" s="118"/>
      <c r="C10" s="43"/>
    </row>
    <row r="11" s="42" customFormat="1" ht="25" customHeight="1" spans="1:3">
      <c r="A11" s="117" t="s">
        <v>92</v>
      </c>
      <c r="B11" s="118">
        <f>SUM(B12:B14)</f>
        <v>345000</v>
      </c>
      <c r="C11" s="43"/>
    </row>
    <row r="12" s="42" customFormat="1" ht="25" customHeight="1" spans="1:3">
      <c r="A12" s="117" t="s">
        <v>93</v>
      </c>
      <c r="B12" s="118">
        <v>345000</v>
      </c>
      <c r="C12" s="43"/>
    </row>
    <row r="13" s="42" customFormat="1" ht="25" customHeight="1" spans="1:3">
      <c r="A13" s="117" t="s">
        <v>94</v>
      </c>
      <c r="B13" s="118"/>
      <c r="C13" s="43"/>
    </row>
    <row r="14" s="42" customFormat="1" ht="25" customHeight="1" spans="1:3">
      <c r="A14" s="117" t="s">
        <v>95</v>
      </c>
      <c r="B14" s="118"/>
      <c r="C14" s="43"/>
    </row>
    <row r="15" s="42" customFormat="1" ht="25" customHeight="1" spans="1:3">
      <c r="A15" s="117" t="s">
        <v>96</v>
      </c>
      <c r="B15" s="118"/>
      <c r="C15" s="43"/>
    </row>
    <row r="16" s="42" customFormat="1" ht="25" customHeight="1" spans="1:3">
      <c r="A16" s="117" t="s">
        <v>97</v>
      </c>
      <c r="B16" s="118"/>
      <c r="C16" s="43"/>
    </row>
    <row r="17" s="42" customFormat="1" ht="25" customHeight="1" spans="1:3">
      <c r="A17" s="117" t="s">
        <v>98</v>
      </c>
      <c r="B17" s="118"/>
      <c r="C17" s="43"/>
    </row>
    <row r="18" s="42" customFormat="1" ht="25" customHeight="1" spans="1:3">
      <c r="A18" s="117" t="s">
        <v>99</v>
      </c>
      <c r="B18" s="118"/>
      <c r="C18" s="43"/>
    </row>
    <row r="19" s="42" customFormat="1" ht="25" customHeight="1" spans="1:3">
      <c r="A19" s="117" t="s">
        <v>100</v>
      </c>
      <c r="B19" s="119">
        <f>B20+B23+B26+B27</f>
        <v>0</v>
      </c>
      <c r="C19" s="43"/>
    </row>
    <row r="20" s="42" customFormat="1" ht="25" customHeight="1" spans="1:3">
      <c r="A20" s="117" t="s">
        <v>101</v>
      </c>
      <c r="B20" s="119">
        <f>B21+B22</f>
        <v>0</v>
      </c>
      <c r="C20" s="43"/>
    </row>
    <row r="21" s="42" customFormat="1" ht="25" customHeight="1" spans="1:3">
      <c r="A21" s="117" t="s">
        <v>102</v>
      </c>
      <c r="B21" s="119"/>
      <c r="C21" s="43"/>
    </row>
    <row r="22" s="42" customFormat="1" ht="25" customHeight="1" spans="1:3">
      <c r="A22" s="117" t="s">
        <v>103</v>
      </c>
      <c r="B22" s="119"/>
      <c r="C22" s="43"/>
    </row>
    <row r="23" s="42" customFormat="1" ht="25" customHeight="1" spans="1:3">
      <c r="A23" s="117" t="s">
        <v>104</v>
      </c>
      <c r="B23" s="119">
        <f>B24+B25</f>
        <v>0</v>
      </c>
      <c r="C23" s="43"/>
    </row>
    <row r="24" s="42" customFormat="1" ht="25" customHeight="1" spans="1:3">
      <c r="A24" s="117" t="s">
        <v>105</v>
      </c>
      <c r="B24" s="119"/>
      <c r="C24" s="43"/>
    </row>
    <row r="25" s="42" customFormat="1" ht="25" customHeight="1" spans="1:3">
      <c r="A25" s="117" t="s">
        <v>106</v>
      </c>
      <c r="B25" s="119"/>
      <c r="C25" s="43"/>
    </row>
    <row r="26" s="42" customFormat="1" ht="25" customHeight="1" spans="1:3">
      <c r="A26" s="117" t="s">
        <v>107</v>
      </c>
      <c r="B26" s="119"/>
      <c r="C26" s="43"/>
    </row>
    <row r="27" s="42" customFormat="1" ht="25" customHeight="1" spans="1:3">
      <c r="A27" s="117" t="s">
        <v>108</v>
      </c>
      <c r="B27" s="119"/>
      <c r="C27" s="43"/>
    </row>
    <row r="28" ht="25" customHeight="1" spans="1:2">
      <c r="A28" s="120"/>
      <c r="B28" s="119"/>
    </row>
    <row r="29" s="42" customFormat="1" ht="25" customHeight="1" spans="1:3">
      <c r="A29" s="121" t="s">
        <v>109</v>
      </c>
      <c r="B29" s="108">
        <v>5636360.19</v>
      </c>
      <c r="C29" s="43"/>
    </row>
  </sheetData>
  <sheetProtection formatCells="0" formatColumns="0" formatRows="0"/>
  <mergeCells count="1">
    <mergeCell ref="A2:B2"/>
  </mergeCells>
  <printOptions horizontalCentered="1"/>
  <pageMargins left="0.590277777777778" right="0.393700787401575" top="0.511805555555556" bottom="0.78740157480315" header="0" footer="0.393700787401575"/>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K8" sqref="K8"/>
    </sheetView>
  </sheetViews>
  <sheetFormatPr defaultColWidth="10" defaultRowHeight="14.4" outlineLevelCol="4"/>
  <cols>
    <col min="1" max="1" width="25.3796296296296" customWidth="1"/>
    <col min="2" max="2" width="17.5" customWidth="1"/>
    <col min="3" max="3" width="13.7037037037037" customWidth="1"/>
    <col min="4" max="4" width="13.2962962962963" customWidth="1"/>
    <col min="5" max="5" width="12.6296296296296" customWidth="1"/>
  </cols>
  <sheetData>
    <row r="1" ht="14.3" customHeight="1" spans="1:5">
      <c r="A1" s="35"/>
      <c r="B1" s="35"/>
      <c r="C1" s="35"/>
      <c r="D1" s="35"/>
      <c r="E1" s="35"/>
    </row>
    <row r="2" ht="39.85" customHeight="1" spans="1:5">
      <c r="A2" s="36" t="s">
        <v>110</v>
      </c>
      <c r="B2" s="36"/>
      <c r="C2" s="36"/>
      <c r="D2" s="36"/>
      <c r="E2" s="36"/>
    </row>
    <row r="3" ht="22.75" customHeight="1" spans="1:5">
      <c r="A3" s="37"/>
      <c r="B3" s="37"/>
      <c r="C3" s="37"/>
      <c r="D3" s="37"/>
      <c r="E3" s="37" t="s">
        <v>35</v>
      </c>
    </row>
    <row r="4" ht="22.75" customHeight="1" spans="1:5">
      <c r="A4" s="114" t="s">
        <v>111</v>
      </c>
      <c r="B4" s="114" t="s">
        <v>112</v>
      </c>
      <c r="C4" s="114" t="s">
        <v>113</v>
      </c>
      <c r="D4" s="114" t="s">
        <v>114</v>
      </c>
      <c r="E4" s="114" t="s">
        <v>115</v>
      </c>
    </row>
    <row r="5" ht="22.75" customHeight="1" spans="1:5">
      <c r="A5" s="115" t="s">
        <v>116</v>
      </c>
      <c r="B5" s="93">
        <v>5636360.19</v>
      </c>
      <c r="C5" s="93">
        <v>5636360.19</v>
      </c>
      <c r="D5" s="93"/>
      <c r="E5" s="93"/>
    </row>
    <row r="6" ht="25" customHeight="1" spans="1:5">
      <c r="A6" s="90" t="s">
        <v>117</v>
      </c>
      <c r="B6" s="91" t="s">
        <v>118</v>
      </c>
      <c r="C6" s="92">
        <v>5322720.91</v>
      </c>
      <c r="D6" s="93"/>
      <c r="E6" s="93"/>
    </row>
    <row r="7" ht="25" customHeight="1" spans="1:5">
      <c r="A7" s="90" t="s">
        <v>119</v>
      </c>
      <c r="B7" s="94" t="s">
        <v>120</v>
      </c>
      <c r="C7" s="92">
        <v>5322720.91</v>
      </c>
      <c r="D7" s="93"/>
      <c r="E7" s="93"/>
    </row>
    <row r="8" ht="25" customHeight="1" spans="1:5">
      <c r="A8" s="90" t="s">
        <v>121</v>
      </c>
      <c r="B8" s="94" t="s">
        <v>122</v>
      </c>
      <c r="C8" s="92">
        <v>5322720.91</v>
      </c>
      <c r="D8" s="92"/>
      <c r="E8" s="92"/>
    </row>
    <row r="9" ht="25" customHeight="1" spans="1:5">
      <c r="A9" s="95" t="s">
        <v>123</v>
      </c>
      <c r="B9" s="96" t="s">
        <v>124</v>
      </c>
      <c r="C9" s="63">
        <v>36211.61</v>
      </c>
      <c r="D9" s="63"/>
      <c r="E9" s="63"/>
    </row>
    <row r="10" ht="25" customHeight="1" spans="1:5">
      <c r="A10" s="95" t="s">
        <v>125</v>
      </c>
      <c r="B10" s="98" t="s">
        <v>126</v>
      </c>
      <c r="C10" s="63">
        <v>36211.61</v>
      </c>
      <c r="D10" s="63"/>
      <c r="E10" s="63"/>
    </row>
    <row r="11" ht="25" customHeight="1" spans="1:5">
      <c r="A11" s="95" t="s">
        <v>127</v>
      </c>
      <c r="B11" s="98" t="s">
        <v>128</v>
      </c>
      <c r="C11" s="63">
        <v>36211.61</v>
      </c>
      <c r="D11" s="63"/>
      <c r="E11" s="63"/>
    </row>
    <row r="12" ht="25" customHeight="1" spans="1:5">
      <c r="A12" s="95">
        <v>210</v>
      </c>
      <c r="B12" s="99" t="s">
        <v>129</v>
      </c>
      <c r="C12" s="63">
        <v>277427.67</v>
      </c>
      <c r="D12" s="63"/>
      <c r="E12" s="63"/>
    </row>
    <row r="13" ht="25" customHeight="1" spans="1:5">
      <c r="A13" s="95" t="s">
        <v>130</v>
      </c>
      <c r="B13" s="100" t="s">
        <v>131</v>
      </c>
      <c r="C13" s="63">
        <v>277427.67</v>
      </c>
      <c r="D13" s="63"/>
      <c r="E13" s="63"/>
    </row>
    <row r="14" ht="25" customHeight="1" spans="1:5">
      <c r="A14" s="95" t="s">
        <v>132</v>
      </c>
      <c r="B14" s="100" t="s">
        <v>133</v>
      </c>
      <c r="C14" s="63">
        <v>277427.67</v>
      </c>
      <c r="D14" s="63"/>
      <c r="E14" s="63"/>
    </row>
    <row r="15" ht="25" customHeight="1" spans="1:5">
      <c r="A15" s="63"/>
      <c r="B15" s="63"/>
      <c r="C15" s="63"/>
      <c r="D15" s="63"/>
      <c r="E15" s="63"/>
    </row>
    <row r="16" ht="25" customHeight="1" spans="1:5">
      <c r="A16" s="63"/>
      <c r="B16" s="63"/>
      <c r="C16" s="63"/>
      <c r="D16" s="63"/>
      <c r="E16" s="63"/>
    </row>
    <row r="17" ht="25" customHeight="1" spans="1:5">
      <c r="A17" s="63"/>
      <c r="B17" s="63"/>
      <c r="C17" s="63"/>
      <c r="D17" s="63"/>
      <c r="E17" s="63"/>
    </row>
    <row r="18" ht="25" customHeight="1" spans="1:5">
      <c r="A18" s="63"/>
      <c r="B18" s="63"/>
      <c r="C18" s="63"/>
      <c r="D18" s="63"/>
      <c r="E18" s="63"/>
    </row>
    <row r="19" ht="25" customHeight="1" spans="1:5">
      <c r="A19" s="63"/>
      <c r="B19" s="63"/>
      <c r="C19" s="63"/>
      <c r="D19" s="63"/>
      <c r="E19" s="63"/>
    </row>
    <row r="20" ht="25" customHeight="1" spans="1:5">
      <c r="A20" s="63"/>
      <c r="B20" s="63"/>
      <c r="C20" s="63"/>
      <c r="D20" s="63"/>
      <c r="E20" s="63"/>
    </row>
    <row r="21" ht="25" customHeight="1" spans="1:5">
      <c r="A21" s="63"/>
      <c r="B21" s="63"/>
      <c r="C21" s="63"/>
      <c r="D21" s="63"/>
      <c r="E21" s="63"/>
    </row>
    <row r="22" ht="25" customHeight="1" spans="1:5">
      <c r="A22" s="63"/>
      <c r="B22" s="63"/>
      <c r="C22" s="63"/>
      <c r="D22" s="63"/>
      <c r="E22" s="63"/>
    </row>
  </sheetData>
  <mergeCells count="1">
    <mergeCell ref="A2:E2"/>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10" workbookViewId="0">
      <selection activeCell="F9" sqref="F9"/>
    </sheetView>
  </sheetViews>
  <sheetFormatPr defaultColWidth="10" defaultRowHeight="14.4" outlineLevelCol="6"/>
  <cols>
    <col min="1" max="1" width="24.5648148148148" customWidth="1"/>
    <col min="2" max="2" width="14.6296296296296" customWidth="1"/>
    <col min="3" max="3" width="33" customWidth="1"/>
    <col min="4" max="4" width="14.5555555555556" customWidth="1"/>
    <col min="5" max="5" width="18.7222222222222" customWidth="1"/>
    <col min="6" max="8" width="9.76851851851852" customWidth="1"/>
  </cols>
  <sheetData>
    <row r="1" ht="14.3" customHeight="1" spans="1:7">
      <c r="A1" s="35"/>
      <c r="B1" s="35"/>
      <c r="C1" s="35"/>
      <c r="D1" s="35"/>
      <c r="E1" s="35"/>
      <c r="F1" s="35"/>
      <c r="G1" s="35"/>
    </row>
    <row r="2" ht="39.85" customHeight="1" spans="1:7">
      <c r="A2" s="36" t="s">
        <v>134</v>
      </c>
      <c r="B2" s="36"/>
      <c r="C2" s="36"/>
      <c r="D2" s="36"/>
      <c r="E2" s="35"/>
      <c r="F2" s="35"/>
      <c r="G2" s="35"/>
    </row>
    <row r="3" ht="22.75" customHeight="1" spans="1:7">
      <c r="A3" s="37"/>
      <c r="B3" s="37"/>
      <c r="C3" s="78" t="s">
        <v>35</v>
      </c>
      <c r="D3" s="78"/>
      <c r="E3" s="37"/>
      <c r="F3" s="37"/>
      <c r="G3" s="37"/>
    </row>
    <row r="4" ht="22.75" customHeight="1" spans="1:7">
      <c r="A4" s="101" t="s">
        <v>36</v>
      </c>
      <c r="B4" s="101"/>
      <c r="C4" s="101" t="s">
        <v>37</v>
      </c>
      <c r="D4" s="101"/>
      <c r="E4" s="37"/>
      <c r="F4" s="37"/>
      <c r="G4" s="37"/>
    </row>
    <row r="5" ht="22.75" customHeight="1" spans="1:7">
      <c r="A5" s="101" t="s">
        <v>38</v>
      </c>
      <c r="B5" s="101" t="s">
        <v>39</v>
      </c>
      <c r="C5" s="101" t="s">
        <v>38</v>
      </c>
      <c r="D5" s="101" t="s">
        <v>116</v>
      </c>
      <c r="E5" s="37"/>
      <c r="F5" s="37"/>
      <c r="G5" s="37"/>
    </row>
    <row r="6" ht="20" customHeight="1" spans="1:7">
      <c r="A6" s="74" t="s">
        <v>135</v>
      </c>
      <c r="B6" s="102">
        <v>5291360.19</v>
      </c>
      <c r="C6" s="74" t="s">
        <v>136</v>
      </c>
      <c r="D6" s="102">
        <f>SUM(D7:D35)</f>
        <v>5291360.19</v>
      </c>
      <c r="E6" s="37"/>
      <c r="F6" s="37"/>
      <c r="G6" s="37"/>
    </row>
    <row r="7" ht="20" customHeight="1" spans="1:7">
      <c r="A7" s="74" t="s">
        <v>137</v>
      </c>
      <c r="B7" s="102">
        <v>5291360.19</v>
      </c>
      <c r="C7" s="74" t="s">
        <v>138</v>
      </c>
      <c r="D7" s="102"/>
      <c r="E7" s="37"/>
      <c r="F7" s="37"/>
      <c r="G7" s="37"/>
    </row>
    <row r="8" ht="20" customHeight="1" spans="1:7">
      <c r="A8" s="74" t="s">
        <v>139</v>
      </c>
      <c r="B8" s="108"/>
      <c r="C8" s="74" t="s">
        <v>140</v>
      </c>
      <c r="D8" s="102"/>
      <c r="E8" s="37"/>
      <c r="F8" s="37"/>
      <c r="G8" s="37"/>
    </row>
    <row r="9" ht="20" customHeight="1" spans="1:7">
      <c r="A9" s="74" t="s">
        <v>141</v>
      </c>
      <c r="B9" s="108"/>
      <c r="C9" s="74" t="s">
        <v>142</v>
      </c>
      <c r="D9" s="102"/>
      <c r="E9" s="37"/>
      <c r="F9" s="37"/>
      <c r="G9" s="37"/>
    </row>
    <row r="10" ht="20" customHeight="1" spans="1:7">
      <c r="A10" s="74"/>
      <c r="B10" s="109"/>
      <c r="C10" s="74" t="s">
        <v>143</v>
      </c>
      <c r="D10" s="102"/>
      <c r="E10" s="37"/>
      <c r="F10" s="37"/>
      <c r="G10" s="37"/>
    </row>
    <row r="11" ht="20" customHeight="1" spans="1:7">
      <c r="A11" s="74"/>
      <c r="B11" s="109"/>
      <c r="C11" s="74" t="s">
        <v>144</v>
      </c>
      <c r="D11" s="102">
        <v>4977720.91</v>
      </c>
      <c r="E11" s="37"/>
      <c r="F11" s="37"/>
      <c r="G11" s="37"/>
    </row>
    <row r="12" ht="20" customHeight="1" spans="1:7">
      <c r="A12" s="74"/>
      <c r="B12" s="109"/>
      <c r="C12" s="74" t="s">
        <v>145</v>
      </c>
      <c r="D12" s="102"/>
      <c r="E12" s="37"/>
      <c r="F12" s="37"/>
      <c r="G12" s="37"/>
    </row>
    <row r="13" ht="20" customHeight="1" spans="1:7">
      <c r="A13" s="70"/>
      <c r="B13" s="105"/>
      <c r="C13" s="74" t="s">
        <v>146</v>
      </c>
      <c r="D13" s="102"/>
      <c r="E13" s="37"/>
      <c r="F13" s="37"/>
      <c r="G13" s="37"/>
    </row>
    <row r="14" ht="20" customHeight="1" spans="1:7">
      <c r="A14" s="74"/>
      <c r="B14" s="109"/>
      <c r="C14" s="74" t="s">
        <v>147</v>
      </c>
      <c r="D14" s="102">
        <v>36211.61</v>
      </c>
      <c r="E14" s="37"/>
      <c r="F14" s="37"/>
      <c r="G14" s="110"/>
    </row>
    <row r="15" ht="20" customHeight="1" spans="1:7">
      <c r="A15" s="74"/>
      <c r="B15" s="109"/>
      <c r="C15" s="74" t="s">
        <v>148</v>
      </c>
      <c r="D15" s="102"/>
      <c r="E15" s="37"/>
      <c r="F15" s="37"/>
      <c r="G15" s="37"/>
    </row>
    <row r="16" ht="20" customHeight="1" spans="1:7">
      <c r="A16" s="74"/>
      <c r="B16" s="109"/>
      <c r="C16" s="74" t="s">
        <v>149</v>
      </c>
      <c r="D16" s="102">
        <v>277427.67</v>
      </c>
      <c r="E16" s="37"/>
      <c r="F16" s="37"/>
      <c r="G16" s="37"/>
    </row>
    <row r="17" ht="20" customHeight="1" spans="1:7">
      <c r="A17" s="74"/>
      <c r="B17" s="109"/>
      <c r="C17" s="74" t="s">
        <v>150</v>
      </c>
      <c r="D17" s="102"/>
      <c r="E17" s="37"/>
      <c r="F17" s="37"/>
      <c r="G17" s="37"/>
    </row>
    <row r="18" ht="20" customHeight="1" spans="1:7">
      <c r="A18" s="74"/>
      <c r="B18" s="109"/>
      <c r="C18" s="74" t="s">
        <v>151</v>
      </c>
      <c r="D18" s="108"/>
      <c r="E18" s="37"/>
      <c r="F18" s="37"/>
      <c r="G18" s="37"/>
    </row>
    <row r="19" ht="20" customHeight="1" spans="1:7">
      <c r="A19" s="74"/>
      <c r="B19" s="74"/>
      <c r="C19" s="74" t="s">
        <v>152</v>
      </c>
      <c r="D19" s="108"/>
      <c r="E19" s="37"/>
      <c r="F19" s="37"/>
      <c r="G19" s="37"/>
    </row>
    <row r="20" ht="20" customHeight="1" spans="1:7">
      <c r="A20" s="74"/>
      <c r="B20" s="74"/>
      <c r="C20" s="74" t="s">
        <v>153</v>
      </c>
      <c r="D20" s="108"/>
      <c r="E20" s="37"/>
      <c r="F20" s="37"/>
      <c r="G20" s="37"/>
    </row>
    <row r="21" ht="20" customHeight="1" spans="1:7">
      <c r="A21" s="74"/>
      <c r="B21" s="74"/>
      <c r="C21" s="74" t="s">
        <v>154</v>
      </c>
      <c r="D21" s="108"/>
      <c r="E21" s="37"/>
      <c r="F21" s="37"/>
      <c r="G21" s="37"/>
    </row>
    <row r="22" ht="20" customHeight="1" spans="1:7">
      <c r="A22" s="74"/>
      <c r="B22" s="74"/>
      <c r="C22" s="74" t="s">
        <v>155</v>
      </c>
      <c r="D22" s="108"/>
      <c r="E22" s="37"/>
      <c r="F22" s="37"/>
      <c r="G22" s="37"/>
    </row>
    <row r="23" ht="20" customHeight="1" spans="1:7">
      <c r="A23" s="74"/>
      <c r="B23" s="74"/>
      <c r="C23" s="74" t="s">
        <v>156</v>
      </c>
      <c r="D23" s="108"/>
      <c r="E23" s="37"/>
      <c r="F23" s="37"/>
      <c r="G23" s="37"/>
    </row>
    <row r="24" ht="20" customHeight="1" spans="1:7">
      <c r="A24" s="74"/>
      <c r="B24" s="74"/>
      <c r="C24" s="74" t="s">
        <v>157</v>
      </c>
      <c r="D24" s="108"/>
      <c r="E24" s="37"/>
      <c r="F24" s="37"/>
      <c r="G24" s="37"/>
    </row>
    <row r="25" ht="20" customHeight="1" spans="1:7">
      <c r="A25" s="74"/>
      <c r="B25" s="74"/>
      <c r="C25" s="74" t="s">
        <v>158</v>
      </c>
      <c r="D25" s="108"/>
      <c r="E25" s="37"/>
      <c r="F25" s="37"/>
      <c r="G25" s="37"/>
    </row>
    <row r="26" ht="20" customHeight="1" spans="1:7">
      <c r="A26" s="74"/>
      <c r="B26" s="74"/>
      <c r="C26" s="74" t="s">
        <v>159</v>
      </c>
      <c r="D26" s="108"/>
      <c r="E26" s="37"/>
      <c r="F26" s="37"/>
      <c r="G26" s="37"/>
    </row>
    <row r="27" ht="20" customHeight="1" spans="1:7">
      <c r="A27" s="74"/>
      <c r="B27" s="74"/>
      <c r="C27" s="74" t="s">
        <v>160</v>
      </c>
      <c r="D27" s="108"/>
      <c r="E27" s="37"/>
      <c r="F27" s="37"/>
      <c r="G27" s="37"/>
    </row>
    <row r="28" ht="20" customHeight="1" spans="1:7">
      <c r="A28" s="74"/>
      <c r="B28" s="74"/>
      <c r="C28" s="74" t="s">
        <v>161</v>
      </c>
      <c r="D28" s="108"/>
      <c r="E28" s="37"/>
      <c r="F28" s="37"/>
      <c r="G28" s="37"/>
    </row>
    <row r="29" ht="20" customHeight="1" spans="1:7">
      <c r="A29" s="74"/>
      <c r="B29" s="74"/>
      <c r="C29" s="74" t="s">
        <v>162</v>
      </c>
      <c r="D29" s="108"/>
      <c r="E29" s="37"/>
      <c r="F29" s="37"/>
      <c r="G29" s="37"/>
    </row>
    <row r="30" ht="20" customHeight="1" spans="1:7">
      <c r="A30" s="74"/>
      <c r="B30" s="74"/>
      <c r="C30" s="74" t="s">
        <v>163</v>
      </c>
      <c r="D30" s="108"/>
      <c r="E30" s="37"/>
      <c r="F30" s="37"/>
      <c r="G30" s="37"/>
    </row>
    <row r="31" ht="20" customHeight="1" spans="1:7">
      <c r="A31" s="74"/>
      <c r="B31" s="74"/>
      <c r="C31" s="74" t="s">
        <v>164</v>
      </c>
      <c r="D31" s="108"/>
      <c r="E31" s="37"/>
      <c r="F31" s="37"/>
      <c r="G31" s="37"/>
    </row>
    <row r="32" ht="20" customHeight="1" spans="1:7">
      <c r="A32" s="74"/>
      <c r="B32" s="74"/>
      <c r="C32" s="74" t="s">
        <v>165</v>
      </c>
      <c r="D32" s="108"/>
      <c r="E32" s="37"/>
      <c r="F32" s="37"/>
      <c r="G32" s="37"/>
    </row>
    <row r="33" ht="20" customHeight="1" spans="1:7">
      <c r="A33" s="74"/>
      <c r="B33" s="74"/>
      <c r="C33" s="74" t="s">
        <v>166</v>
      </c>
      <c r="D33" s="108"/>
      <c r="E33" s="37"/>
      <c r="F33" s="37"/>
      <c r="G33" s="37"/>
    </row>
    <row r="34" ht="20" customHeight="1" spans="1:7">
      <c r="A34" s="74"/>
      <c r="B34" s="74"/>
      <c r="C34" s="74" t="s">
        <v>167</v>
      </c>
      <c r="D34" s="108"/>
      <c r="E34" s="37"/>
      <c r="F34" s="37"/>
      <c r="G34" s="37"/>
    </row>
    <row r="35" ht="20" customHeight="1" spans="1:7">
      <c r="A35" s="74"/>
      <c r="B35" s="74"/>
      <c r="C35" s="74" t="s">
        <v>168</v>
      </c>
      <c r="D35" s="108"/>
      <c r="E35" s="37"/>
      <c r="F35" s="37"/>
      <c r="G35" s="37"/>
    </row>
    <row r="36" ht="20" customHeight="1" spans="1:7">
      <c r="A36" s="74"/>
      <c r="B36" s="74"/>
      <c r="C36" s="74" t="s">
        <v>169</v>
      </c>
      <c r="D36" s="111"/>
      <c r="E36" s="37"/>
      <c r="F36" s="37"/>
      <c r="G36" s="37"/>
    </row>
    <row r="37" ht="20" customHeight="1" spans="1:7">
      <c r="A37" s="101" t="s">
        <v>170</v>
      </c>
      <c r="B37" s="112">
        <f>B6</f>
        <v>5291360.19</v>
      </c>
      <c r="C37" s="101" t="s">
        <v>171</v>
      </c>
      <c r="D37" s="113">
        <f>D6</f>
        <v>5291360.19</v>
      </c>
      <c r="E37" s="110"/>
      <c r="F37" s="37"/>
      <c r="G37" s="37"/>
    </row>
  </sheetData>
  <mergeCells count="4">
    <mergeCell ref="A2:D2"/>
    <mergeCell ref="C3:D3"/>
    <mergeCell ref="A4:B4"/>
    <mergeCell ref="C4:D4"/>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E12" sqref="E12"/>
    </sheetView>
  </sheetViews>
  <sheetFormatPr defaultColWidth="10" defaultRowHeight="14.4" outlineLevelRow="7"/>
  <cols>
    <col min="1" max="1" width="17.6296296296296" customWidth="1"/>
    <col min="2" max="2" width="13.2592592592593" customWidth="1"/>
    <col min="3" max="3" width="12.1296296296296" customWidth="1"/>
    <col min="4" max="4" width="12.3611111111111" customWidth="1"/>
    <col min="5" max="5" width="12.6296296296296" customWidth="1"/>
    <col min="6" max="11" width="10.6296296296296" customWidth="1"/>
  </cols>
  <sheetData>
    <row r="1" ht="14.3" customHeight="1" spans="1:11">
      <c r="A1" s="35"/>
      <c r="B1" s="35"/>
      <c r="C1" s="35"/>
      <c r="D1" s="35"/>
      <c r="E1" s="35"/>
      <c r="F1" s="35"/>
      <c r="G1" s="35"/>
      <c r="H1" s="35"/>
      <c r="I1" s="35"/>
      <c r="J1" s="35"/>
      <c r="K1" s="35"/>
    </row>
    <row r="2" ht="39.85" customHeight="1" spans="1:11">
      <c r="A2" s="36" t="s">
        <v>172</v>
      </c>
      <c r="B2" s="36"/>
      <c r="C2" s="36"/>
      <c r="D2" s="36"/>
      <c r="E2" s="36"/>
      <c r="F2" s="36"/>
      <c r="G2" s="36"/>
      <c r="H2" s="36"/>
      <c r="I2" s="36"/>
      <c r="J2" s="36"/>
      <c r="K2" s="36"/>
    </row>
    <row r="3" ht="22.75" customHeight="1" spans="1:11">
      <c r="A3" s="37"/>
      <c r="B3" s="37"/>
      <c r="C3" s="37"/>
      <c r="D3" s="37"/>
      <c r="E3" s="37"/>
      <c r="F3" s="37"/>
      <c r="G3" s="37"/>
      <c r="H3" s="37"/>
      <c r="I3" s="37"/>
      <c r="J3" s="78" t="s">
        <v>35</v>
      </c>
      <c r="K3" s="78"/>
    </row>
    <row r="4" ht="22.75" customHeight="1" spans="1:11">
      <c r="A4" s="101" t="s">
        <v>173</v>
      </c>
      <c r="B4" s="101" t="s">
        <v>116</v>
      </c>
      <c r="C4" s="101" t="s">
        <v>174</v>
      </c>
      <c r="D4" s="101"/>
      <c r="E4" s="101"/>
      <c r="F4" s="101" t="s">
        <v>175</v>
      </c>
      <c r="G4" s="101"/>
      <c r="H4" s="101"/>
      <c r="I4" s="101" t="s">
        <v>176</v>
      </c>
      <c r="J4" s="101"/>
      <c r="K4" s="101"/>
    </row>
    <row r="5" ht="22.75" customHeight="1" spans="1:11">
      <c r="A5" s="101"/>
      <c r="B5" s="101"/>
      <c r="C5" s="39" t="s">
        <v>116</v>
      </c>
      <c r="D5" s="39" t="s">
        <v>113</v>
      </c>
      <c r="E5" s="39" t="s">
        <v>114</v>
      </c>
      <c r="F5" s="39" t="s">
        <v>116</v>
      </c>
      <c r="G5" s="39" t="s">
        <v>113</v>
      </c>
      <c r="H5" s="39" t="s">
        <v>114</v>
      </c>
      <c r="I5" s="39" t="s">
        <v>116</v>
      </c>
      <c r="J5" s="39" t="s">
        <v>113</v>
      </c>
      <c r="K5" s="39" t="s">
        <v>114</v>
      </c>
    </row>
    <row r="6" ht="22.75" customHeight="1" spans="1:11">
      <c r="A6" s="70" t="s">
        <v>116</v>
      </c>
      <c r="B6" s="102">
        <v>5291360.19</v>
      </c>
      <c r="C6" s="102">
        <v>5291360.19</v>
      </c>
      <c r="D6" s="102">
        <v>5291360.19</v>
      </c>
      <c r="E6" s="103"/>
      <c r="F6" s="103"/>
      <c r="G6" s="103"/>
      <c r="H6" s="103"/>
      <c r="I6" s="103"/>
      <c r="J6" s="103"/>
      <c r="K6" s="103"/>
    </row>
    <row r="7" ht="22.75" customHeight="1" spans="1:11">
      <c r="A7" s="104" t="s">
        <v>2</v>
      </c>
      <c r="B7" s="102">
        <v>5291360.19</v>
      </c>
      <c r="C7" s="102">
        <v>5291360.19</v>
      </c>
      <c r="D7" s="102">
        <v>5291360.19</v>
      </c>
      <c r="E7" s="105"/>
      <c r="F7" s="105"/>
      <c r="G7" s="105"/>
      <c r="H7" s="105"/>
      <c r="I7" s="105"/>
      <c r="J7" s="105"/>
      <c r="K7" s="105"/>
    </row>
    <row r="8" ht="22.75" customHeight="1" spans="1:11">
      <c r="A8" s="106"/>
      <c r="B8" s="107"/>
      <c r="C8" s="107"/>
      <c r="D8" s="105"/>
      <c r="E8" s="105"/>
      <c r="F8" s="105"/>
      <c r="G8" s="105"/>
      <c r="H8" s="105"/>
      <c r="I8" s="105"/>
      <c r="J8" s="105"/>
      <c r="K8" s="105"/>
    </row>
  </sheetData>
  <mergeCells count="7">
    <mergeCell ref="A2:K2"/>
    <mergeCell ref="J3:K3"/>
    <mergeCell ref="C4:E4"/>
    <mergeCell ref="F4:H4"/>
    <mergeCell ref="I4:K4"/>
    <mergeCell ref="A4:A5"/>
    <mergeCell ref="B4:B5"/>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13" sqref="G13"/>
    </sheetView>
  </sheetViews>
  <sheetFormatPr defaultColWidth="10" defaultRowHeight="14.4" outlineLevelCol="4"/>
  <cols>
    <col min="1" max="1" width="15.3796296296296" customWidth="1"/>
    <col min="2" max="2" width="19.6296296296296" customWidth="1"/>
    <col min="3" max="3" width="17.5" customWidth="1"/>
    <col min="4" max="4" width="16.8796296296296" customWidth="1"/>
    <col min="5" max="5" width="18.3796296296296" customWidth="1"/>
    <col min="6" max="6" width="16.7592592592593" customWidth="1"/>
    <col min="7" max="7" width="20.3796296296296" customWidth="1"/>
    <col min="9" max="9" width="12.6296296296296"/>
  </cols>
  <sheetData>
    <row r="1" ht="14.3" customHeight="1" spans="1:1">
      <c r="A1" s="84"/>
    </row>
    <row r="2" ht="36.9" customHeight="1" spans="1:5">
      <c r="A2" s="36" t="s">
        <v>177</v>
      </c>
      <c r="B2" s="36"/>
      <c r="C2" s="36"/>
      <c r="D2" s="36"/>
      <c r="E2" s="36"/>
    </row>
    <row r="3" ht="21.85" customHeight="1" spans="1:5">
      <c r="A3" s="37"/>
      <c r="B3" s="37"/>
      <c r="C3" s="78" t="s">
        <v>35</v>
      </c>
      <c r="D3" s="78"/>
      <c r="E3" s="78"/>
    </row>
    <row r="4" ht="22.75" customHeight="1" spans="1:5">
      <c r="A4" s="79" t="s">
        <v>111</v>
      </c>
      <c r="B4" s="79"/>
      <c r="C4" s="79" t="s">
        <v>174</v>
      </c>
      <c r="D4" s="79"/>
      <c r="E4" s="79"/>
    </row>
    <row r="5" ht="22.75" customHeight="1" spans="1:5">
      <c r="A5" s="85" t="s">
        <v>178</v>
      </c>
      <c r="B5" s="85" t="s">
        <v>179</v>
      </c>
      <c r="C5" s="86" t="s">
        <v>116</v>
      </c>
      <c r="D5" s="85" t="s">
        <v>113</v>
      </c>
      <c r="E5" s="85" t="s">
        <v>114</v>
      </c>
    </row>
    <row r="6" ht="22" customHeight="1" spans="1:5">
      <c r="A6" s="87"/>
      <c r="B6" s="88" t="s">
        <v>116</v>
      </c>
      <c r="C6" s="89">
        <v>5291360.19</v>
      </c>
      <c r="D6" s="89">
        <v>5291360.19</v>
      </c>
      <c r="E6" s="89"/>
    </row>
    <row r="7" ht="22" customHeight="1" spans="1:5">
      <c r="A7" s="90" t="s">
        <v>117</v>
      </c>
      <c r="B7" s="91" t="s">
        <v>118</v>
      </c>
      <c r="C7" s="92">
        <v>4977720.91</v>
      </c>
      <c r="D7" s="92">
        <v>4977720.91</v>
      </c>
      <c r="E7" s="93"/>
    </row>
    <row r="8" ht="22" customHeight="1" spans="1:5">
      <c r="A8" s="90" t="s">
        <v>119</v>
      </c>
      <c r="B8" s="94" t="s">
        <v>120</v>
      </c>
      <c r="C8" s="92">
        <v>4977720.91</v>
      </c>
      <c r="D8" s="92">
        <v>4977720.91</v>
      </c>
      <c r="E8" s="93"/>
    </row>
    <row r="9" ht="22" customHeight="1" spans="1:5">
      <c r="A9" s="90" t="s">
        <v>121</v>
      </c>
      <c r="B9" s="94" t="s">
        <v>122</v>
      </c>
      <c r="C9" s="92">
        <v>4977720.91</v>
      </c>
      <c r="D9" s="92">
        <v>4977720.91</v>
      </c>
      <c r="E9" s="92"/>
    </row>
    <row r="10" ht="22" customHeight="1" spans="1:5">
      <c r="A10" s="95" t="s">
        <v>123</v>
      </c>
      <c r="B10" s="96" t="s">
        <v>124</v>
      </c>
      <c r="C10" s="63">
        <v>36211.61</v>
      </c>
      <c r="D10" s="97">
        <v>36211.61</v>
      </c>
      <c r="E10" s="63"/>
    </row>
    <row r="11" ht="22" customHeight="1" spans="1:5">
      <c r="A11" s="95" t="s">
        <v>125</v>
      </c>
      <c r="B11" s="98" t="s">
        <v>126</v>
      </c>
      <c r="C11" s="63">
        <v>36211.61</v>
      </c>
      <c r="D11" s="63">
        <v>36211.61</v>
      </c>
      <c r="E11" s="63"/>
    </row>
    <row r="12" ht="22" customHeight="1" spans="1:5">
      <c r="A12" s="95" t="s">
        <v>127</v>
      </c>
      <c r="B12" s="98" t="s">
        <v>180</v>
      </c>
      <c r="C12" s="63">
        <v>98959.08</v>
      </c>
      <c r="D12" s="63">
        <v>98959.08</v>
      </c>
      <c r="E12" s="63"/>
    </row>
    <row r="13" ht="22" customHeight="1" spans="1:5">
      <c r="A13" s="95">
        <v>210</v>
      </c>
      <c r="B13" s="99" t="s">
        <v>129</v>
      </c>
      <c r="C13" s="63">
        <v>277427.67</v>
      </c>
      <c r="D13" s="63">
        <v>277427.67</v>
      </c>
      <c r="E13" s="63"/>
    </row>
    <row r="14" ht="22" customHeight="1" spans="1:5">
      <c r="A14" s="95" t="s">
        <v>130</v>
      </c>
      <c r="B14" s="100" t="s">
        <v>131</v>
      </c>
      <c r="C14" s="63">
        <v>277427.67</v>
      </c>
      <c r="D14" s="63">
        <v>277427.67</v>
      </c>
      <c r="E14" s="63"/>
    </row>
    <row r="15" ht="22" customHeight="1" spans="1:5">
      <c r="A15" s="95" t="s">
        <v>132</v>
      </c>
      <c r="B15" s="100" t="s">
        <v>133</v>
      </c>
      <c r="C15" s="63">
        <v>277427.67</v>
      </c>
      <c r="D15" s="63">
        <v>277427.67</v>
      </c>
      <c r="E15" s="63"/>
    </row>
  </sheetData>
  <mergeCells count="4">
    <mergeCell ref="A2:E2"/>
    <mergeCell ref="C3:E3"/>
    <mergeCell ref="A4:B4"/>
    <mergeCell ref="C4:E4"/>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3" sqref="A3:B3"/>
    </sheetView>
  </sheetViews>
  <sheetFormatPr defaultColWidth="10" defaultRowHeight="14.4" outlineLevelCol="4"/>
  <cols>
    <col min="1" max="1" width="13.7037037037037" customWidth="1"/>
    <col min="2" max="2" width="24.6296296296296" customWidth="1"/>
    <col min="3" max="3" width="14.3796296296296" customWidth="1"/>
    <col min="4" max="4" width="18.3796296296296" customWidth="1"/>
    <col min="5" max="5" width="14.1296296296296" customWidth="1"/>
    <col min="8" max="8" width="12.6296296296296"/>
  </cols>
  <sheetData>
    <row r="1" ht="18.05" customHeight="1" spans="1:5">
      <c r="A1" s="35"/>
      <c r="B1" s="35"/>
      <c r="C1" s="35"/>
      <c r="D1" s="35"/>
      <c r="E1" s="35"/>
    </row>
    <row r="2" ht="39.85" customHeight="1" spans="1:5">
      <c r="A2" s="36" t="s">
        <v>181</v>
      </c>
      <c r="B2" s="36"/>
      <c r="C2" s="36"/>
      <c r="D2" s="36"/>
      <c r="E2" s="36"/>
    </row>
    <row r="3" ht="22.75" customHeight="1" spans="1:5">
      <c r="A3" s="76" t="s">
        <v>182</v>
      </c>
      <c r="B3" s="77"/>
      <c r="C3" s="37"/>
      <c r="D3" s="37"/>
      <c r="E3" s="78" t="s">
        <v>35</v>
      </c>
    </row>
    <row r="4" ht="22.75" customHeight="1" spans="1:5">
      <c r="A4" s="79" t="s">
        <v>183</v>
      </c>
      <c r="B4" s="79"/>
      <c r="C4" s="79" t="s">
        <v>184</v>
      </c>
      <c r="D4" s="79"/>
      <c r="E4" s="79"/>
    </row>
    <row r="5" ht="22.75" customHeight="1" spans="1:5">
      <c r="A5" s="79" t="s">
        <v>178</v>
      </c>
      <c r="B5" s="79" t="s">
        <v>179</v>
      </c>
      <c r="C5" s="79" t="s">
        <v>116</v>
      </c>
      <c r="D5" s="79" t="s">
        <v>185</v>
      </c>
      <c r="E5" s="79" t="s">
        <v>186</v>
      </c>
    </row>
    <row r="6" ht="22" customHeight="1" spans="1:5">
      <c r="A6" s="79"/>
      <c r="B6" s="80" t="s">
        <v>116</v>
      </c>
      <c r="C6" s="81">
        <v>5291360.19</v>
      </c>
      <c r="D6" s="82">
        <v>4951632.04</v>
      </c>
      <c r="E6" s="63">
        <v>339728.15</v>
      </c>
    </row>
    <row r="7" ht="22" customHeight="1" spans="1:5">
      <c r="A7" s="62" t="s">
        <v>187</v>
      </c>
      <c r="B7" s="62" t="s">
        <v>188</v>
      </c>
      <c r="C7" s="82">
        <v>4951632.04</v>
      </c>
      <c r="D7" s="82">
        <v>4951632.04</v>
      </c>
      <c r="E7" s="82"/>
    </row>
    <row r="8" ht="22" customHeight="1" spans="1:5">
      <c r="A8" s="64" t="s">
        <v>189</v>
      </c>
      <c r="B8" s="64" t="s">
        <v>190</v>
      </c>
      <c r="C8" s="65">
        <v>1839576</v>
      </c>
      <c r="D8" s="65">
        <v>1839576</v>
      </c>
      <c r="E8" s="63"/>
    </row>
    <row r="9" ht="22" customHeight="1" spans="1:5">
      <c r="A9" s="64" t="s">
        <v>191</v>
      </c>
      <c r="B9" s="64" t="s">
        <v>192</v>
      </c>
      <c r="C9" s="65">
        <v>742988.76</v>
      </c>
      <c r="D9" s="65">
        <v>742988.76</v>
      </c>
      <c r="E9" s="63"/>
    </row>
    <row r="10" ht="22" customHeight="1" spans="1:5">
      <c r="A10" s="64" t="s">
        <v>193</v>
      </c>
      <c r="B10" s="64" t="s">
        <v>194</v>
      </c>
      <c r="C10" s="65">
        <v>907100</v>
      </c>
      <c r="D10" s="65">
        <v>907100</v>
      </c>
      <c r="E10" s="63"/>
    </row>
    <row r="11" ht="22" customHeight="1" spans="1:5">
      <c r="A11" s="64" t="s">
        <v>195</v>
      </c>
      <c r="B11" s="64" t="s">
        <v>196</v>
      </c>
      <c r="C11" s="65">
        <v>1148328</v>
      </c>
      <c r="D11" s="65">
        <v>1148328</v>
      </c>
      <c r="E11" s="63"/>
    </row>
    <row r="12" ht="22" customHeight="1" spans="1:5">
      <c r="A12" s="64" t="s">
        <v>197</v>
      </c>
      <c r="B12" s="64" t="s">
        <v>198</v>
      </c>
      <c r="C12" s="63"/>
      <c r="D12" s="63"/>
      <c r="E12" s="63"/>
    </row>
    <row r="13" ht="22" customHeight="1" spans="1:5">
      <c r="A13" s="64" t="s">
        <v>199</v>
      </c>
      <c r="B13" s="64" t="s">
        <v>200</v>
      </c>
      <c r="C13" s="63"/>
      <c r="D13" s="63"/>
      <c r="E13" s="63"/>
    </row>
    <row r="14" ht="22" customHeight="1" spans="1:5">
      <c r="A14" s="64" t="s">
        <v>201</v>
      </c>
      <c r="B14" s="64" t="s">
        <v>202</v>
      </c>
      <c r="C14" s="63">
        <v>277427.67</v>
      </c>
      <c r="D14" s="63">
        <v>277427.67</v>
      </c>
      <c r="E14" s="63"/>
    </row>
    <row r="15" ht="22" customHeight="1" spans="1:5">
      <c r="A15" s="64" t="s">
        <v>203</v>
      </c>
      <c r="B15" s="64" t="s">
        <v>204</v>
      </c>
      <c r="C15" s="63">
        <v>36211.61</v>
      </c>
      <c r="D15" s="63">
        <v>36211.61</v>
      </c>
      <c r="E15" s="63"/>
    </row>
    <row r="16" ht="22" customHeight="1" spans="1:5">
      <c r="A16" s="64" t="s">
        <v>205</v>
      </c>
      <c r="B16" s="64" t="s">
        <v>206</v>
      </c>
      <c r="C16" s="63"/>
      <c r="D16" s="63"/>
      <c r="E16" s="63"/>
    </row>
    <row r="17" ht="22" customHeight="1" spans="1:5">
      <c r="A17" s="64" t="s">
        <v>207</v>
      </c>
      <c r="B17" s="64" t="s">
        <v>208</v>
      </c>
      <c r="C17" s="63"/>
      <c r="D17" s="63"/>
      <c r="E17" s="63"/>
    </row>
    <row r="18" ht="22" customHeight="1" spans="1:5">
      <c r="A18" s="62" t="s">
        <v>209</v>
      </c>
      <c r="B18" s="62" t="s">
        <v>210</v>
      </c>
      <c r="C18" s="63">
        <v>339728.15</v>
      </c>
      <c r="D18" s="63"/>
      <c r="E18" s="63">
        <v>339728.15</v>
      </c>
    </row>
    <row r="19" ht="22" customHeight="1" spans="1:5">
      <c r="A19" s="64" t="s">
        <v>211</v>
      </c>
      <c r="B19" s="67" t="s">
        <v>212</v>
      </c>
      <c r="C19" s="65">
        <v>60000</v>
      </c>
      <c r="D19" s="83"/>
      <c r="E19" s="65">
        <v>60000</v>
      </c>
    </row>
    <row r="20" ht="22" customHeight="1" spans="1:5">
      <c r="A20" s="64" t="s">
        <v>213</v>
      </c>
      <c r="B20" s="67" t="s">
        <v>214</v>
      </c>
      <c r="C20" s="65">
        <v>8000</v>
      </c>
      <c r="D20" s="83"/>
      <c r="E20" s="65">
        <v>8000</v>
      </c>
    </row>
    <row r="21" ht="22" customHeight="1" spans="1:5">
      <c r="A21" s="64" t="s">
        <v>215</v>
      </c>
      <c r="B21" s="67" t="s">
        <v>216</v>
      </c>
      <c r="C21" s="65">
        <v>23175</v>
      </c>
      <c r="D21" s="83"/>
      <c r="E21" s="65">
        <v>23175</v>
      </c>
    </row>
    <row r="22" ht="22" customHeight="1" spans="1:5">
      <c r="A22" s="64" t="s">
        <v>217</v>
      </c>
      <c r="B22" s="67" t="s">
        <v>218</v>
      </c>
      <c r="C22" s="65">
        <v>31045</v>
      </c>
      <c r="D22" s="83"/>
      <c r="E22" s="65">
        <v>31045</v>
      </c>
    </row>
    <row r="23" ht="22" customHeight="1" spans="1:5">
      <c r="A23" s="64" t="s">
        <v>219</v>
      </c>
      <c r="B23" s="67" t="s">
        <v>220</v>
      </c>
      <c r="C23" s="65">
        <v>15000</v>
      </c>
      <c r="D23" s="63"/>
      <c r="E23" s="65">
        <v>15000</v>
      </c>
    </row>
    <row r="24" ht="22" customHeight="1" spans="1:5">
      <c r="A24" s="64" t="s">
        <v>221</v>
      </c>
      <c r="B24" s="67" t="s">
        <v>222</v>
      </c>
      <c r="C24" s="65">
        <v>15000</v>
      </c>
      <c r="D24" s="63"/>
      <c r="E24" s="65">
        <v>15000</v>
      </c>
    </row>
    <row r="25" ht="22" customHeight="1" spans="1:5">
      <c r="A25" s="64" t="s">
        <v>223</v>
      </c>
      <c r="B25" s="67" t="s">
        <v>224</v>
      </c>
      <c r="C25" s="65">
        <v>65000</v>
      </c>
      <c r="D25" s="63"/>
      <c r="E25" s="65">
        <v>65000</v>
      </c>
    </row>
    <row r="26" ht="22" customHeight="1" spans="1:5">
      <c r="A26" s="64" t="s">
        <v>225</v>
      </c>
      <c r="B26" s="64" t="s">
        <v>226</v>
      </c>
      <c r="C26" s="65">
        <v>65839.28</v>
      </c>
      <c r="D26" s="63"/>
      <c r="E26" s="65">
        <v>65839.28</v>
      </c>
    </row>
    <row r="27" ht="22" customHeight="1" spans="1:5">
      <c r="A27" s="64" t="s">
        <v>227</v>
      </c>
      <c r="B27" s="64" t="s">
        <v>228</v>
      </c>
      <c r="C27" s="66">
        <v>48288.87</v>
      </c>
      <c r="D27" s="63"/>
      <c r="E27" s="66">
        <v>48288.87</v>
      </c>
    </row>
    <row r="28" ht="22" customHeight="1" spans="1:5">
      <c r="A28" s="64" t="s">
        <v>229</v>
      </c>
      <c r="B28" s="67" t="s">
        <v>230</v>
      </c>
      <c r="C28" s="66">
        <v>8380</v>
      </c>
      <c r="D28" s="63"/>
      <c r="E28" s="66">
        <v>8380</v>
      </c>
    </row>
    <row r="29" ht="22" customHeight="1" spans="1:5">
      <c r="A29" s="62" t="s">
        <v>231</v>
      </c>
      <c r="B29" s="62" t="s">
        <v>232</v>
      </c>
      <c r="C29" s="63"/>
      <c r="D29" s="63"/>
      <c r="E29" s="63"/>
    </row>
    <row r="30" ht="22" customHeight="1" spans="1:5">
      <c r="A30" s="64" t="s">
        <v>233</v>
      </c>
      <c r="B30" s="64" t="s">
        <v>234</v>
      </c>
      <c r="C30" s="63"/>
      <c r="D30" s="63"/>
      <c r="E30" s="63"/>
    </row>
    <row r="31" ht="22" customHeight="1" spans="1:5">
      <c r="A31" s="64" t="s">
        <v>235</v>
      </c>
      <c r="B31" s="64" t="s">
        <v>236</v>
      </c>
      <c r="C31" s="63"/>
      <c r="D31" s="63"/>
      <c r="E31" s="63"/>
    </row>
    <row r="32" ht="22" customHeight="1" spans="1:5">
      <c r="A32" s="64" t="s">
        <v>237</v>
      </c>
      <c r="B32" s="64" t="s">
        <v>238</v>
      </c>
      <c r="C32" s="63"/>
      <c r="D32" s="63"/>
      <c r="E32" s="63"/>
    </row>
  </sheetData>
  <mergeCells count="4">
    <mergeCell ref="A2:E2"/>
    <mergeCell ref="A3:B3"/>
    <mergeCell ref="A4:B4"/>
    <mergeCell ref="C4:E4"/>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2023-01-31T08:53:00Z</dcterms:created>
  <dcterms:modified xsi:type="dcterms:W3CDTF">2023-03-30T03:05:21Z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54C80BC5E32D4B2596A6365A6DA0E22A</vt:lpwstr>
  </property>
</Properties>
</file>