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9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表2!$A$1:$B$29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<sst xmlns="http://schemas.openxmlformats.org/spreadsheetml/2006/main" count="513" uniqueCount="416">
  <si>
    <t>单位代码：</t>
  </si>
  <si>
    <t>126228264391414918</t>
  </si>
  <si>
    <t>单位名称：</t>
  </si>
  <si>
    <t>县城幼儿园</t>
  </si>
  <si>
    <t>部门预算公开表</t>
  </si>
  <si>
    <t xml:space="preserve">     </t>
  </si>
  <si>
    <t>编制日期：</t>
  </si>
  <si>
    <t>2022 年  11月  15  日</t>
  </si>
  <si>
    <t>部门领导：</t>
  </si>
  <si>
    <t>王娜娜</t>
  </si>
  <si>
    <t>财务负责人：</t>
  </si>
  <si>
    <t>付宁宁</t>
  </si>
  <si>
    <t>制表人：</t>
  </si>
  <si>
    <t>李承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</si>
  <si>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</si>
  <si>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</si>
  <si>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</si>
  <si>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</si>
  <si>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</si>
  <si>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</si>
  <si>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</si>
  <si>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</si>
  <si>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</si>
  <si>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</si>
  <si>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</si>
  <si>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</si>
  <si>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</si>
  <si>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</si>
  <si>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</si>
  <si>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</si>
  <si>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</si>
  <si>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</si>
  <si>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</si>
  <si>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</si>
  <si>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</si>
  <si>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</si>
  <si>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</si>
  <si>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</si>
  <si>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</si>
  <si>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</si>
  <si>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</si>
  <si>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</si>
  <si>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</si>
  <si>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</si>
  <si>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</si>
  <si>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</si>
  <si>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</si>
  <si>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</si>
  <si>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</si>
  <si>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</si>
  <si>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</si>
  <si>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</si>
  <si>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</si>
  <si>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</si>
  <si>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</si>
  <si>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</si>
  <si>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</si>
  <si>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</si>
  <si>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</si>
  <si>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</si>
  <si>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</si>
  <si>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</si>
  <si>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</si>
  <si>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</si>
  <si>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</si>
  <si>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</si>
  <si>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</si>
  <si>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</si>
  <si>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</si>
  <si>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</si>
  <si>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</si>
  <si>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</si>
  <si>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</si>
  <si>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</si>
  <si>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</si>
  <si>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</si>
  <si>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</si>
  <si>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</si>
  <si>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</si>
  <si>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</si>
  <si>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</si>
  <si>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</si>
  <si>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</si>
  <si>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</si>
  <si>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</si>
  <si>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</si>
  <si>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</si>
  <si>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</si>
  <si>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</si>
  <si>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</si>
  <si>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</si>
  <si>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</si>
  <si>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</si>
  <si>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</si>
  <si>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</si>
  <si>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</si>
  <si>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</si>
  <si>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</si>
  <si>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</si>
  <si>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</si>
  <si>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</si>
  <si>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</si>
  <si>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</si>
  <si>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</si>
  <si>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</si>
  <si>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</si>
  <si>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</si>
  <si>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</si>
  <si>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</si>
  <si>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</si>
  <si>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</si>
  <si>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</si>
  <si>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</si>
  <si>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</si>
  <si>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</si>
  <si>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</si>
  <si>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</si>
  <si>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</si>
  <si>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</si>
  <si>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205  教育</t>
  </si>
  <si>
    <t>20502     普通教育</t>
  </si>
  <si>
    <t>2050201            学前教育</t>
  </si>
  <si>
    <t>208社会保障和就业支出</t>
  </si>
  <si>
    <t>20805  行政事业单位养老支出</t>
  </si>
  <si>
    <t>2080502    事业单位离退休</t>
  </si>
  <si>
    <t>2080505    机关事业单位基本养老保险缴费支出</t>
  </si>
  <si>
    <t>20899其他社会保障和就业支出</t>
  </si>
  <si>
    <t>2089999其他社会保障和就业支出</t>
  </si>
  <si>
    <t>210卫生健康支出</t>
  </si>
  <si>
    <t>21011行政事业单位医疗</t>
  </si>
  <si>
    <t>2101102事业单位医疗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</si>
  <si>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</si>
  <si>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</si>
  <si>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</si>
  <si>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</si>
  <si>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</si>
  <si>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</si>
  <si>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</si>
  <si>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</si>
  <si>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</si>
  <si>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</si>
  <si>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</si>
  <si>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</si>
  <si>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</si>
  <si>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</si>
  <si>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</si>
  <si>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</si>
  <si>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</si>
  <si>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</si>
  <si>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</si>
  <si>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</si>
  <si>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</si>
  <si>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</si>
  <si>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</si>
  <si>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</si>
  <si>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</si>
  <si>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</si>
  <si>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</si>
  <si>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</si>
  <si>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</si>
  <si>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</si>
  <si>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</si>
  <si>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</si>
  <si>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</si>
  <si>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</si>
  <si>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</si>
  <si>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</si>
  <si>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</si>
  <si>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</si>
  <si>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</si>
  <si>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</si>
  <si>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</si>
  <si>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</si>
  <si>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</si>
  <si>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宁县县城幼儿园</t>
  </si>
  <si>
    <t>一般公共预算支出情况表</t>
  </si>
  <si>
    <t>科目编码</t>
  </si>
  <si>
    <t>科目名称</t>
  </si>
  <si>
    <t>205</t>
  </si>
  <si>
    <t xml:space="preserve">  教育</t>
  </si>
  <si>
    <t>20502</t>
  </si>
  <si>
    <t xml:space="preserve">     普通教育</t>
  </si>
  <si>
    <t>2050201</t>
  </si>
  <si>
    <t xml:space="preserve">            学前教育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</si>
  <si>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</si>
  <si>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</si>
  <si>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</si>
  <si>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</si>
  <si>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</si>
  <si>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</si>
  <si>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</si>
  <si>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</si>
  <si>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</si>
  <si>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</si>
  <si>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</si>
  <si>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</si>
  <si>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</si>
  <si>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</si>
  <si>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</si>
  <si>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</si>
  <si>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</si>
  <si>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</si>
  <si>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</si>
  <si>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</si>
  <si>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</si>
  <si>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</si>
  <si>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</si>
  <si>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</si>
  <si>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</si>
  <si>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</si>
  <si>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</si>
  <si>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</si>
  <si>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</si>
  <si>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</si>
  <si>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</si>
  <si>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</si>
  <si>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</si>
  <si>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</si>
  <si>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</si>
  <si>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</si>
  <si>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</si>
  <si>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</si>
  <si>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</si>
  <si>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</si>
  <si>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</si>
  <si>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</si>
  <si>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</si>
  <si>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</si>
  <si>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</si>
  <si>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</si>
  <si>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</si>
  <si>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</si>
  <si>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</si>
  <si>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</si>
  <si>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</si>
  <si>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</si>
  <si>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</si>
  <si>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</si>
  <si>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</si>
  <si>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</si>
  <si>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</si>
  <si>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</si>
  <si>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</si>
  <si>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</si>
  <si>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</si>
  <si>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</si>
  <si>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</si>
  <si>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</si>
  <si>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</si>
  <si>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</si>
  <si>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</si>
  <si>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</si>
  <si>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</si>
  <si>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</si>
  <si>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</si>
  <si>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</si>
  <si>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</si>
  <si>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</si>
  <si>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</si>
  <si>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</si>
  <si>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</si>
  <si>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</si>
  <si>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</si>
  <si>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</si>
  <si>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</si>
  <si>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</si>
  <si>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</si>
  <si>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</si>
  <si>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</si>
  <si>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</si>
  <si>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</si>
  <si>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</si>
  <si>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</si>
  <si>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</si>
  <si>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</si>
  <si>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</si>
  <si>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</si>
  <si>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</si>
  <si>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</si>
  <si>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</si>
  <si>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</si>
  <si>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</si>
  <si>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</si>
  <si>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</si>
  <si>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</si>
  <si>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</si>
  <si>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</si>
  <si>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</si>
  <si>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</si>
  <si>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</si>
  <si>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</si>
  <si>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</si>
  <si>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</si>
  <si>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</si>
  <si>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</si>
  <si>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</si>
  <si>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</si>
  <si>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</si>
  <si>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</si>
  <si>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其他对个人和家庭的补助支出</t>
  </si>
  <si>
    <t>310</t>
  </si>
  <si>
    <t>其他资本性支出</t>
  </si>
  <si>
    <t xml:space="preserve">  31002</t>
  </si>
  <si>
    <t xml:space="preserve">  办公设备购置</t>
  </si>
  <si>
    <t xml:space="preserve">  31003</t>
  </si>
  <si>
    <t xml:space="preserve">  专用设备购置</t>
  </si>
  <si>
    <t xml:space="preserve">  31005</t>
  </si>
  <si>
    <t xml:space="preserve">  基础设施建设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</si>
  <si>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</si>
  <si>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</si>
  <si>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</si>
  <si>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</si>
  <si>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31019</t>
  </si>
  <si>
    <t xml:space="preserve">  公务用车购置</t>
  </si>
  <si>
    <t xml:space="preserve">  31099</t>
  </si>
  <si>
    <t xml:space="preserve">  其他资本性支出</t>
  </si>
  <si>
    <t>399</t>
  </si>
  <si>
    <t>其他支出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</si>
  <si>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</si>
  <si>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</si>
  <si>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</si>
  <si>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</si>
  <si>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</si>
  <si>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</si>
  <si>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</si>
  <si>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</si>
  <si>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</si>
  <si>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</si>
  <si>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</si>
  <si>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</si>
  <si>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</si>
  <si>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</si>
  <si>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商品服务支出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</si>
  <si>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</si>
  <si>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</si>
  <si>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</si>
  <si>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</si>
  <si>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</si>
  <si>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</si>
  <si>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</si>
  <si>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</si>
  <si>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宁县新县城幼儿园</t>
  </si>
  <si>
    <t>表十二、国有资本经营预算支出情况表</t>
  </si>
  <si>
    <t>单位：万元</t>
  </si>
  <si>
    <t>**</t>
  </si>
  <si>
    <t>总计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</si>
  <si>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</si>
  <si>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</si>
  <si>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</si>
  <si>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</si>
  <si>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</si>
  <si>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联系电话</t>
  </si>
  <si>
    <t>部门（单位）职能</t>
  </si>
  <si>
    <t>依据</t>
  </si>
  <si>
    <t>宁财发〔2023〕1号</t>
  </si>
  <si>
    <t>职能概述</t>
  </si>
  <si>
    <t>依法办园，实行保育和教育相结合的原则，对幼儿实施体、智、德、美诸方面全面发展的教育，促进其身心和谐发展。为家长解除后顾之忧，热忱为家长服务。</t>
  </si>
  <si>
    <t>近三年部门（单位）职能是否出现过重大变化</t>
  </si>
  <si>
    <t>否</t>
  </si>
  <si>
    <t>变化内容</t>
  </si>
  <si>
    <t>无</t>
  </si>
  <si>
    <t>部门（单位）基本信息</t>
  </si>
  <si>
    <t>直属单位包括</t>
  </si>
  <si>
    <t>内设职能部门</t>
  </si>
  <si>
    <t>保教处、总务处、保育处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</si>
  <si>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</si>
  <si>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</si>
  <si>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</si>
  <si>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</si>
  <si>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</si>
  <si>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</si>
  <si>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r>
      <rPr>
        <sz val="9"/>
        <color rgb="FF000000"/>
        <rFont val="宋体"/>
        <charset val="1"/>
      </rPr>
      <t>认真落实财政部内控规范的要求，做好各项内控体系建设工作</t>
    </r>
    <r>
      <rPr>
        <sz val="9"/>
        <color rgb="FF000000"/>
        <rFont val="Calibri"/>
        <charset val="1"/>
      </rPr>
      <t>;</t>
    </r>
    <r>
      <rPr>
        <sz val="9"/>
        <color rgb="FF000000"/>
        <rFont val="宋体"/>
        <charset val="1"/>
      </rPr>
      <t>加强内控体系建设，完善制度和流程，确保建立健全内控机制，并使其在机关有效运行，在单位内部管理要求及上级管控要求变化的基础上，对单位内控手册和制度进行修订，使制度流程符合单位实际管控需要，形成可实施、可落地的内控制度和流程。对单位职责、部门机构设置、岗位职责进行系统性梳理，查找风险点，制定风险应对策略，修订形成符合单位现状的内控体系。同时，注重与预算绩效管理、政府会计制度实施、财政直达资金规范管理等改革工作相结合，贯彻落实</t>
    </r>
    <r>
      <rPr>
        <sz val="9"/>
        <color rgb="FF000000"/>
        <rFont val="Calibri"/>
        <charset val="1"/>
      </rPr>
      <t>“</t>
    </r>
    <r>
      <rPr>
        <sz val="9"/>
        <color rgb="FF000000"/>
        <rFont val="宋体"/>
        <charset val="1"/>
      </rPr>
      <t>过紧日子</t>
    </r>
    <r>
      <rPr>
        <sz val="9"/>
        <color rgb="FF000000"/>
        <rFont val="Calibri"/>
        <charset val="1"/>
      </rPr>
      <t>”</t>
    </r>
    <r>
      <rPr>
        <sz val="9"/>
        <color rgb="FF000000"/>
        <rFont val="宋体"/>
        <charset val="1"/>
      </rPr>
      <t>的总体要求，全面完善单位制度建设体系，并顺利开展并完成报表保育工作。</t>
    </r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</si>
  <si>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</si>
  <si>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</si>
  <si>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</si>
  <si>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</si>
  <si>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</si>
  <si>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</si>
  <si>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</si>
  <si>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</si>
  <si>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</si>
  <si>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</si>
  <si>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</si>
  <si>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</si>
  <si>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</si>
  <si>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</si>
  <si>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</si>
  <si>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</si>
  <si>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</si>
  <si>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</si>
  <si>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</si>
  <si>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</si>
  <si>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成本指标（50）</t>
  </si>
  <si>
    <t>经济成本指标</t>
  </si>
  <si>
    <r>
      <rPr>
        <b/>
        <sz val="9"/>
        <color rgb="FF000000"/>
        <rFont val="宋体"/>
        <charset val="1"/>
      </rPr>
      <t>指标</t>
    </r>
    <r>
      <rPr>
        <b/>
        <sz val="9"/>
        <color rgb="FF000000"/>
        <rFont val="Calibri"/>
        <charset val="1"/>
      </rPr>
      <t>1</t>
    </r>
    <r>
      <rPr>
        <b/>
        <sz val="9"/>
        <color rgb="FF000000"/>
        <rFont val="宋体"/>
        <charset val="1"/>
      </rPr>
      <t>：节约用水、用电，减少能耗，节约成本</t>
    </r>
  </si>
  <si>
    <t>效益指标（30）</t>
  </si>
  <si>
    <t>社会效益指标</t>
  </si>
  <si>
    <r>
      <rPr>
        <b/>
        <sz val="9"/>
        <color rgb="FF000000"/>
        <rFont val="宋体"/>
        <charset val="1"/>
      </rPr>
      <t>指标</t>
    </r>
    <r>
      <rPr>
        <b/>
        <sz val="9"/>
        <color rgb="FF000000"/>
        <rFont val="Calibri"/>
        <charset val="1"/>
      </rPr>
      <t>1</t>
    </r>
    <r>
      <rPr>
        <b/>
        <sz val="9"/>
        <color rgb="FF000000"/>
        <rFont val="宋体"/>
        <charset val="1"/>
      </rPr>
      <t>：保障辖区内学前幼儿学前保育保教；指标</t>
    </r>
    <r>
      <rPr>
        <b/>
        <sz val="9"/>
        <color rgb="FF000000"/>
        <rFont val="Calibri"/>
        <charset val="1"/>
      </rPr>
      <t>2</t>
    </r>
    <r>
      <rPr>
        <b/>
        <sz val="9"/>
        <color rgb="FF000000"/>
        <rFont val="宋体"/>
        <charset val="1"/>
      </rPr>
      <t>：保障了单位日常运转， 幼儿及教师工作正常开展；指标3：保障了单位各项维修，维护；日常维修维护；指标4：维护单位绿化环境。</t>
    </r>
  </si>
  <si>
    <t>满意度指标（20）</t>
  </si>
  <si>
    <t>服务对象满意度指标</t>
  </si>
  <si>
    <r>
      <rPr>
        <b/>
        <sz val="9"/>
        <color rgb="FF000000"/>
        <rFont val="Calibri"/>
        <charset val="1"/>
      </rPr>
      <t xml:space="preserve"> </t>
    </r>
    <r>
      <rPr>
        <b/>
        <sz val="9"/>
        <color rgb="FF000000"/>
        <rFont val="宋体"/>
        <charset val="1"/>
      </rPr>
      <t>指标</t>
    </r>
    <r>
      <rPr>
        <b/>
        <sz val="9"/>
        <color rgb="FF000000"/>
        <rFont val="Calibri"/>
        <charset val="1"/>
      </rPr>
      <t>1</t>
    </r>
    <r>
      <rPr>
        <b/>
        <sz val="9"/>
        <color rgb="FF000000"/>
        <rFont val="宋体"/>
        <charset val="1"/>
      </rPr>
      <t>：对辖区内学前幼儿学前保育保教工作满意率为</t>
    </r>
    <r>
      <rPr>
        <b/>
        <sz val="9"/>
        <color rgb="FF000000"/>
        <rFont val="Calibri"/>
        <charset val="1"/>
      </rPr>
      <t>98%</t>
    </r>
    <r>
      <rPr>
        <b/>
        <sz val="9"/>
        <color rgb="FF000000"/>
        <rFont val="宋体"/>
        <charset val="1"/>
      </rPr>
      <t>；</t>
    </r>
    <r>
      <rPr>
        <b/>
        <sz val="9"/>
        <color rgb="FF000000"/>
        <rFont val="Calibri"/>
        <charset val="1"/>
      </rPr>
      <t xml:space="preserve"> </t>
    </r>
    <r>
      <rPr>
        <b/>
        <sz val="9"/>
        <color rgb="FF000000"/>
        <rFont val="宋体"/>
        <charset val="1"/>
      </rPr>
      <t>指标</t>
    </r>
    <r>
      <rPr>
        <b/>
        <sz val="9"/>
        <color rgb="FF000000"/>
        <rFont val="Calibri"/>
        <charset val="1"/>
      </rPr>
      <t>2</t>
    </r>
    <r>
      <rPr>
        <b/>
        <sz val="9"/>
        <color rgb="FF000000"/>
        <rFont val="宋体"/>
        <charset val="1"/>
      </rPr>
      <t>：对单位设备及教学教具及时更新维护服务满意度为</t>
    </r>
    <r>
      <rPr>
        <b/>
        <sz val="9"/>
        <color rgb="FF000000"/>
        <rFont val="Calibri"/>
        <charset val="1"/>
      </rPr>
      <t>100%</t>
    </r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</si>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</sst>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.00_ "/>
    <numFmt numFmtId="179" formatCode="#,##0.00_ ;[Red]\-#,##0.00\ "/>
    <numFmt numFmtId="180" formatCode="#0.00"/>
    <numFmt numFmtId="181" formatCode="yyyy/mm/dd"/>
  </numFmts>
  <fonts count="62"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indexed="8"/>
      <name val="Calibri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sz val="9"/>
      <color rgb="FF000000"/>
      <name val="宋体"/>
      <charset val="1"/>
    </font>
    <font>
      <b/>
      <sz val="9"/>
      <color rgb="FF000000"/>
      <name val="宋体"/>
      <charset val="1"/>
      <scheme val="minor"/>
    </font>
    <font>
      <sz val="9"/>
      <color rgb="FF000000"/>
      <name val="Calibri"/>
      <charset val="1"/>
    </font>
    <font>
      <b/>
      <sz val="9"/>
      <color rgb="FF000000"/>
      <name val="宋体"/>
      <charset val="1"/>
    </font>
    <font>
      <b/>
      <sz val="9"/>
      <color rgb="FF000000"/>
      <name val="Calibri"/>
      <charset val="1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sz val="19"/>
      <name val="SimSun"/>
      <charset val="134"/>
    </font>
    <font>
      <b/>
      <sz val="10"/>
      <name val="SimSun"/>
      <charset val="134"/>
    </font>
    <font>
      <b/>
      <sz val="10"/>
      <name val="宋体"/>
      <charset val="134"/>
    </font>
    <font>
      <b/>
      <sz val="11"/>
      <color indexed="8"/>
      <name val="Calibri"/>
      <charset val="134"/>
    </font>
    <font>
      <sz val="10"/>
      <name val="Hiragino Sans GB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8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3" fillId="5" borderId="6" applyNumberFormat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9" borderId="7" applyNumberFormat="0" applyFont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53" fillId="0" borderId="8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4" fillId="13" borderId="10" applyNumberFormat="0" applyAlignment="0" applyProtection="0">
      <alignment vertical="center"/>
    </xf>
    <xf numFmtId="0" fontId="55" fillId="13" borderId="6" applyNumberFormat="0" applyAlignment="0" applyProtection="0">
      <alignment vertical="center"/>
    </xf>
    <xf numFmtId="0" fontId="56" fillId="14" borderId="11" applyNumberFormat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19" fillId="0" borderId="0"/>
  </cellStyleXfs>
  <cellXfs count="12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indent="2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right" vertical="center" wrapText="1"/>
    </xf>
    <xf numFmtId="0" fontId="19" fillId="0" borderId="0" xfId="0" applyFont="1" applyFill="1" applyAlignment="1"/>
    <xf numFmtId="0" fontId="20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4" fillId="0" borderId="1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left" vertical="center"/>
    </xf>
    <xf numFmtId="176" fontId="25" fillId="0" borderId="1" xfId="0" applyNumberFormat="1" applyFont="1" applyFill="1" applyBorder="1" applyAlignment="1" applyProtection="1">
      <alignment horizontal="right" vertical="center"/>
    </xf>
    <xf numFmtId="0" fontId="26" fillId="0" borderId="0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/>
    <xf numFmtId="0" fontId="18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 applyProtection="1">
      <alignment horizontal="left" vertical="center" wrapText="1"/>
    </xf>
    <xf numFmtId="49" fontId="27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vertical="center" wrapText="1"/>
    </xf>
    <xf numFmtId="177" fontId="23" fillId="0" borderId="1" xfId="0" applyNumberFormat="1" applyFont="1" applyFill="1" applyBorder="1" applyAlignment="1" applyProtection="1">
      <alignment horizontal="center" vertical="center"/>
    </xf>
    <xf numFmtId="49" fontId="27" fillId="0" borderId="3" xfId="0" applyNumberFormat="1" applyFont="1" applyFill="1" applyBorder="1" applyAlignment="1" applyProtection="1">
      <alignment horizontal="left" vertical="center" wrapText="1"/>
    </xf>
    <xf numFmtId="49" fontId="27" fillId="0" borderId="3" xfId="0" applyNumberFormat="1" applyFont="1" applyFill="1" applyBorder="1" applyAlignment="1" applyProtection="1">
      <alignment horizontal="left" vertical="center"/>
    </xf>
    <xf numFmtId="176" fontId="27" fillId="0" borderId="3" xfId="0" applyNumberFormat="1" applyFont="1" applyFill="1" applyBorder="1" applyAlignment="1" applyProtection="1">
      <alignment horizontal="right" vertical="center"/>
    </xf>
    <xf numFmtId="0" fontId="0" fillId="0" borderId="1" xfId="0" applyFont="1" applyBorder="1">
      <alignment vertical="center"/>
    </xf>
    <xf numFmtId="49" fontId="28" fillId="0" borderId="1" xfId="0" applyNumberFormat="1" applyFont="1" applyFill="1" applyBorder="1" applyAlignment="1">
      <alignment horizontal="left" vertical="center"/>
    </xf>
    <xf numFmtId="49" fontId="28" fillId="0" borderId="1" xfId="0" applyNumberFormat="1" applyFont="1" applyFill="1" applyBorder="1" applyAlignment="1">
      <alignment horizontal="left" vertical="center" wrapText="1"/>
    </xf>
    <xf numFmtId="178" fontId="28" fillId="0" borderId="1" xfId="0" applyNumberFormat="1" applyFont="1" applyFill="1" applyBorder="1" applyAlignment="1">
      <alignment horizontal="right" vertical="center" wrapText="1"/>
    </xf>
    <xf numFmtId="176" fontId="23" fillId="0" borderId="3" xfId="0" applyNumberFormat="1" applyFont="1" applyFill="1" applyBorder="1" applyAlignment="1" applyProtection="1">
      <alignment horizontal="right" vertical="center"/>
    </xf>
    <xf numFmtId="0" fontId="20" fillId="0" borderId="1" xfId="0" applyFont="1" applyFill="1" applyBorder="1" applyAlignment="1" applyProtection="1"/>
    <xf numFmtId="0" fontId="19" fillId="0" borderId="1" xfId="0" applyFont="1" applyFill="1" applyBorder="1" applyAlignment="1"/>
    <xf numFmtId="0" fontId="2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right" vertical="center" wrapText="1"/>
    </xf>
    <xf numFmtId="0" fontId="30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righ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179" fontId="27" fillId="0" borderId="1" xfId="0" applyNumberFormat="1" applyFont="1" applyFill="1" applyBorder="1" applyAlignment="1" applyProtection="1">
      <alignment horizontal="right" vertical="center" wrapText="1"/>
    </xf>
    <xf numFmtId="49" fontId="27" fillId="0" borderId="1" xfId="0" applyNumberFormat="1" applyFont="1" applyFill="1" applyBorder="1" applyAlignment="1" applyProtection="1">
      <alignment horizontal="left" vertical="center"/>
    </xf>
    <xf numFmtId="49" fontId="31" fillId="0" borderId="1" xfId="0" applyNumberFormat="1" applyFont="1" applyFill="1" applyBorder="1" applyAlignment="1">
      <alignment horizontal="left" vertical="center" wrapText="1"/>
    </xf>
    <xf numFmtId="179" fontId="23" fillId="0" borderId="1" xfId="0" applyNumberFormat="1" applyFont="1" applyFill="1" applyBorder="1" applyAlignment="1" applyProtection="1">
      <alignment horizontal="right" vertical="center" wrapText="1"/>
    </xf>
    <xf numFmtId="0" fontId="32" fillId="0" borderId="1" xfId="0" applyFont="1" applyFill="1" applyBorder="1" applyAlignment="1" applyProtection="1">
      <alignment horizontal="right"/>
    </xf>
    <xf numFmtId="0" fontId="16" fillId="0" borderId="0" xfId="0" applyFont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4" fontId="30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left" vertical="center" wrapText="1"/>
    </xf>
    <xf numFmtId="4" fontId="30" fillId="3" borderId="1" xfId="0" applyNumberFormat="1" applyFont="1" applyFill="1" applyBorder="1" applyAlignment="1">
      <alignment vertical="center" wrapText="1"/>
    </xf>
    <xf numFmtId="0" fontId="30" fillId="3" borderId="1" xfId="0" applyFont="1" applyFill="1" applyBorder="1" applyAlignment="1">
      <alignment vertical="center" wrapText="1"/>
    </xf>
    <xf numFmtId="179" fontId="27" fillId="0" borderId="1" xfId="0" applyNumberFormat="1" applyFont="1" applyFill="1" applyBorder="1" applyAlignment="1" applyProtection="1">
      <alignment horizontal="right" vertical="center"/>
    </xf>
    <xf numFmtId="179" fontId="23" fillId="0" borderId="3" xfId="0" applyNumberFormat="1" applyFont="1" applyFill="1" applyBorder="1" applyAlignment="1" applyProtection="1">
      <alignment horizontal="right" vertical="center" wrapText="1"/>
    </xf>
    <xf numFmtId="0" fontId="30" fillId="0" borderId="1" xfId="0" applyFont="1" applyBorder="1" applyAlignment="1">
      <alignment horizontal="right" vertical="center" wrapText="1"/>
    </xf>
    <xf numFmtId="49" fontId="23" fillId="0" borderId="1" xfId="0" applyNumberFormat="1" applyFont="1" applyFill="1" applyBorder="1" applyAlignment="1" applyProtection="1">
      <alignment horizontal="left" vertical="center"/>
    </xf>
    <xf numFmtId="49" fontId="23" fillId="0" borderId="3" xfId="0" applyNumberFormat="1" applyFont="1" applyFill="1" applyBorder="1" applyAlignment="1" applyProtection="1">
      <alignment horizontal="left" vertical="center"/>
    </xf>
    <xf numFmtId="0" fontId="18" fillId="0" borderId="1" xfId="0" applyFont="1" applyBorder="1" applyAlignment="1">
      <alignment horizontal="right" vertical="center" wrapText="1"/>
    </xf>
    <xf numFmtId="179" fontId="23" fillId="0" borderId="1" xfId="49" applyNumberFormat="1" applyFont="1" applyFill="1" applyBorder="1" applyAlignment="1" applyProtection="1">
      <alignment horizontal="right" vertical="center" wrapText="1"/>
    </xf>
    <xf numFmtId="179" fontId="23" fillId="0" borderId="1" xfId="0" applyNumberFormat="1" applyFont="1" applyFill="1" applyBorder="1" applyAlignment="1" applyProtection="1">
      <alignment horizontal="right" vertical="center"/>
    </xf>
    <xf numFmtId="0" fontId="30" fillId="0" borderId="2" xfId="0" applyFont="1" applyBorder="1" applyAlignment="1">
      <alignment horizontal="center" vertical="center" wrapText="1"/>
    </xf>
    <xf numFmtId="4" fontId="30" fillId="0" borderId="2" xfId="0" applyNumberFormat="1" applyFont="1" applyBorder="1" applyAlignment="1">
      <alignment horizontal="right" vertical="center" wrapText="1"/>
    </xf>
    <xf numFmtId="0" fontId="30" fillId="0" borderId="2" xfId="0" applyFont="1" applyBorder="1" applyAlignment="1">
      <alignment horizontal="left" vertical="center" wrapText="1"/>
    </xf>
    <xf numFmtId="4" fontId="30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right" vertical="center" wrapText="1"/>
    </xf>
    <xf numFmtId="180" fontId="18" fillId="0" borderId="2" xfId="0" applyNumberFormat="1" applyFont="1" applyBorder="1" applyAlignment="1">
      <alignment horizontal="right" vertical="center" wrapText="1"/>
    </xf>
    <xf numFmtId="179" fontId="27" fillId="0" borderId="3" xfId="0" applyNumberFormat="1" applyFont="1" applyFill="1" applyBorder="1" applyAlignment="1" applyProtection="1">
      <alignment horizontal="right" vertical="center" wrapText="1"/>
    </xf>
    <xf numFmtId="180" fontId="33" fillId="0" borderId="2" xfId="0" applyNumberFormat="1" applyFont="1" applyBorder="1" applyAlignment="1">
      <alignment horizontal="right" vertical="center" wrapText="1"/>
    </xf>
    <xf numFmtId="4" fontId="18" fillId="0" borderId="2" xfId="0" applyNumberFormat="1" applyFont="1" applyBorder="1" applyAlignment="1">
      <alignment vertical="center" wrapText="1"/>
    </xf>
    <xf numFmtId="180" fontId="30" fillId="0" borderId="2" xfId="0" applyNumberFormat="1" applyFont="1" applyBorder="1" applyAlignment="1">
      <alignment vertical="center" wrapText="1"/>
    </xf>
    <xf numFmtId="180" fontId="30" fillId="0" borderId="2" xfId="0" applyNumberFormat="1" applyFont="1" applyBorder="1" applyAlignment="1">
      <alignment horizontal="right" vertical="center" wrapText="1"/>
    </xf>
    <xf numFmtId="0" fontId="18" fillId="0" borderId="4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176" fontId="27" fillId="0" borderId="1" xfId="0" applyNumberFormat="1" applyFont="1" applyFill="1" applyBorder="1" applyAlignment="1" applyProtection="1">
      <alignment horizontal="right" vertical="center" wrapText="1"/>
    </xf>
    <xf numFmtId="0" fontId="0" fillId="0" borderId="5" xfId="0" applyFont="1" applyBorder="1">
      <alignment vertical="center"/>
    </xf>
    <xf numFmtId="49" fontId="34" fillId="0" borderId="1" xfId="0" applyNumberFormat="1" applyFont="1" applyFill="1" applyBorder="1" applyAlignment="1" applyProtection="1">
      <alignment horizontal="left" vertical="center"/>
    </xf>
    <xf numFmtId="176" fontId="23" fillId="0" borderId="1" xfId="0" applyNumberFormat="1" applyFont="1" applyFill="1" applyBorder="1" applyAlignment="1" applyProtection="1">
      <alignment horizontal="right" vertical="center" wrapText="1"/>
    </xf>
    <xf numFmtId="0" fontId="23" fillId="0" borderId="0" xfId="0" applyFont="1" applyFill="1" applyBorder="1" applyAlignment="1" applyProtection="1">
      <alignment vertical="center"/>
    </xf>
    <xf numFmtId="0" fontId="23" fillId="0" borderId="1" xfId="49" applyFont="1" applyFill="1" applyBorder="1" applyAlignment="1" applyProtection="1">
      <alignment vertical="center"/>
    </xf>
    <xf numFmtId="179" fontId="35" fillId="0" borderId="1" xfId="0" applyNumberFormat="1" applyFont="1" applyFill="1" applyBorder="1" applyAlignment="1">
      <alignment horizontal="right" vertical="center"/>
    </xf>
    <xf numFmtId="0" fontId="23" fillId="0" borderId="1" xfId="49" applyFont="1" applyBorder="1" applyAlignment="1" applyProtection="1">
      <alignment vertical="center"/>
    </xf>
    <xf numFmtId="0" fontId="27" fillId="0" borderId="1" xfId="49" applyFont="1" applyFill="1" applyBorder="1" applyAlignment="1" applyProtection="1">
      <alignment horizontal="center" vertical="center"/>
    </xf>
    <xf numFmtId="0" fontId="36" fillId="0" borderId="0" xfId="0" applyFont="1" applyBorder="1" applyAlignment="1">
      <alignment vertical="center" wrapText="1"/>
    </xf>
    <xf numFmtId="0" fontId="37" fillId="0" borderId="0" xfId="0" applyFont="1" applyBorder="1" applyAlignment="1">
      <alignment horizontal="right" vertical="center" wrapText="1"/>
    </xf>
    <xf numFmtId="0" fontId="16" fillId="0" borderId="2" xfId="0" applyFont="1" applyBorder="1" applyAlignment="1">
      <alignment vertical="center" wrapText="1"/>
    </xf>
    <xf numFmtId="0" fontId="33" fillId="0" borderId="2" xfId="0" applyFont="1" applyBorder="1" applyAlignment="1">
      <alignment horizontal="right" vertical="center" wrapText="1"/>
    </xf>
    <xf numFmtId="4" fontId="16" fillId="0" borderId="2" xfId="0" applyNumberFormat="1" applyFont="1" applyBorder="1" applyAlignment="1">
      <alignment vertical="center" wrapText="1"/>
    </xf>
    <xf numFmtId="0" fontId="37" fillId="0" borderId="2" xfId="0" applyFont="1" applyBorder="1" applyAlignment="1">
      <alignment vertical="center" wrapText="1"/>
    </xf>
    <xf numFmtId="4" fontId="37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38" fillId="0" borderId="0" xfId="0" applyFont="1" applyBorder="1" applyAlignment="1">
      <alignment vertical="center" wrapText="1"/>
    </xf>
    <xf numFmtId="0" fontId="38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right" vertical="center" wrapText="1"/>
    </xf>
    <xf numFmtId="181" fontId="18" fillId="0" borderId="0" xfId="0" applyNumberFormat="1" applyFont="1" applyBorder="1" applyAlignment="1">
      <alignment vertical="center"/>
    </xf>
    <xf numFmtId="0" fontId="33" fillId="0" borderId="0" xfId="0" applyFont="1" applyBorder="1" applyAlignment="1">
      <alignment horizontal="right" vertical="center" wrapText="1"/>
    </xf>
    <xf numFmtId="0" fontId="18" fillId="0" borderId="0" xfId="0" applyFont="1" applyBorder="1" applyAlignment="1" quotePrefix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26" sqref="I26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ht="14.3" customHeight="1" spans="1:1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2.75" customHeight="1" spans="1:11">
      <c r="A3" s="28"/>
      <c r="B3" s="28" t="s">
        <v>0</v>
      </c>
      <c r="C3" s="128" t="s">
        <v>1</v>
      </c>
      <c r="D3" s="123"/>
      <c r="E3" s="28"/>
      <c r="F3" s="28"/>
      <c r="G3" s="28"/>
      <c r="H3" s="28"/>
      <c r="I3" s="28"/>
      <c r="J3" s="28"/>
      <c r="K3" s="28"/>
    </row>
    <row r="4" ht="22.75" customHeight="1" spans="1:11">
      <c r="A4" s="28"/>
      <c r="B4" s="28" t="s">
        <v>2</v>
      </c>
      <c r="C4" s="28" t="s">
        <v>3</v>
      </c>
      <c r="D4" s="28"/>
      <c r="E4" s="28"/>
      <c r="F4" s="28"/>
      <c r="G4" s="28"/>
      <c r="H4" s="28"/>
      <c r="I4" s="28"/>
      <c r="J4" s="28"/>
      <c r="K4" s="28"/>
    </row>
    <row r="5" ht="14.3" customHeight="1" spans="1:1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</row>
    <row r="6" ht="78.55" customHeight="1" spans="1:11">
      <c r="A6" s="26"/>
      <c r="B6" s="124" t="s">
        <v>4</v>
      </c>
      <c r="C6" s="124"/>
      <c r="D6" s="124"/>
      <c r="E6" s="124"/>
      <c r="F6" s="124"/>
      <c r="G6" s="124"/>
      <c r="H6" s="124"/>
      <c r="I6" s="124"/>
      <c r="J6" s="124"/>
      <c r="K6" s="124"/>
    </row>
    <row r="7" ht="22.75" customHeight="1" spans="1:1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ht="22.75" customHeight="1" spans="1:1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ht="22.75" customHeight="1" spans="1:1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ht="22.75" customHeight="1" spans="1:11">
      <c r="A10" s="28"/>
      <c r="B10" s="28" t="s">
        <v>5</v>
      </c>
      <c r="C10" s="28"/>
      <c r="F10" s="125" t="s">
        <v>6</v>
      </c>
      <c r="G10" s="126" t="s">
        <v>7</v>
      </c>
      <c r="H10" s="28"/>
      <c r="I10" s="28"/>
      <c r="J10" s="28"/>
      <c r="K10" s="28"/>
    </row>
    <row r="11" ht="22.75" customHeight="1" spans="1:1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ht="22.75" customHeight="1" spans="1:11">
      <c r="A12" s="28"/>
      <c r="B12" s="127" t="s">
        <v>8</v>
      </c>
      <c r="C12" s="125" t="s">
        <v>9</v>
      </c>
      <c r="D12" s="28"/>
      <c r="E12" s="127" t="s">
        <v>10</v>
      </c>
      <c r="F12" s="26" t="s">
        <v>11</v>
      </c>
      <c r="G12" s="28"/>
      <c r="H12" s="127" t="s">
        <v>12</v>
      </c>
      <c r="I12" s="26" t="s">
        <v>13</v>
      </c>
      <c r="J12" s="28"/>
      <c r="K12" s="28"/>
    </row>
    <row r="13" ht="14.3" customHeight="1" spans="1:11">
      <c r="A13" s="26"/>
      <c r="B13" s="26"/>
      <c r="C13" s="26" t="s">
        <v>14</v>
      </c>
      <c r="D13" s="26"/>
      <c r="E13" s="26"/>
      <c r="F13" s="26"/>
      <c r="G13" s="26"/>
      <c r="H13" s="26"/>
      <c r="I13" s="26"/>
      <c r="J13" s="26"/>
      <c r="K13" s="26"/>
    </row>
    <row r="14" ht="14.3" customHeight="1" spans="1:1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ht="14.3" customHeight="1" spans="1:1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A8" sqref="A8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4.3" customHeight="1" spans="1:8">
      <c r="A1" s="26"/>
      <c r="B1" s="26"/>
      <c r="C1" s="26"/>
      <c r="D1" s="26"/>
      <c r="E1" s="26"/>
      <c r="F1" s="26"/>
      <c r="G1" s="26"/>
      <c r="H1" s="26"/>
    </row>
    <row r="2" ht="39.85" customHeight="1" spans="1:8">
      <c r="A2" s="61" t="s">
        <v>319</v>
      </c>
      <c r="B2" s="61"/>
      <c r="C2" s="61"/>
      <c r="D2" s="61"/>
      <c r="E2" s="61"/>
      <c r="F2" s="61"/>
      <c r="G2" s="61"/>
      <c r="H2" s="61"/>
    </row>
    <row r="3" ht="22.75" customHeight="1" spans="1:8">
      <c r="A3" s="26"/>
      <c r="B3" s="26"/>
      <c r="C3" s="26"/>
      <c r="D3" s="26"/>
      <c r="E3" s="26"/>
      <c r="F3" s="26"/>
      <c r="G3" s="26"/>
      <c r="H3" s="62" t="s">
        <v>37</v>
      </c>
    </row>
    <row r="4" ht="22.75" customHeight="1" spans="1:8">
      <c r="A4" s="30" t="s">
        <v>170</v>
      </c>
      <c r="B4" s="30" t="s">
        <v>320</v>
      </c>
      <c r="C4" s="30"/>
      <c r="D4" s="30"/>
      <c r="E4" s="30"/>
      <c r="F4" s="30"/>
      <c r="G4" s="30" t="s">
        <v>321</v>
      </c>
      <c r="H4" s="30" t="s">
        <v>322</v>
      </c>
    </row>
    <row r="5" ht="22.75" customHeight="1" spans="1:8">
      <c r="A5" s="30"/>
      <c r="B5" s="30" t="s">
        <v>118</v>
      </c>
      <c r="C5" s="30" t="s">
        <v>323</v>
      </c>
      <c r="D5" s="30" t="s">
        <v>324</v>
      </c>
      <c r="E5" s="30" t="s">
        <v>325</v>
      </c>
      <c r="F5" s="30"/>
      <c r="G5" s="30"/>
      <c r="H5" s="30"/>
    </row>
    <row r="6" ht="22.75" customHeight="1" spans="1:8">
      <c r="A6" s="30"/>
      <c r="B6" s="30"/>
      <c r="C6" s="30"/>
      <c r="D6" s="30"/>
      <c r="E6" s="30" t="s">
        <v>326</v>
      </c>
      <c r="F6" s="30" t="s">
        <v>327</v>
      </c>
      <c r="G6" s="30"/>
      <c r="H6" s="30"/>
    </row>
    <row r="7" ht="22.75" customHeight="1" spans="1:8">
      <c r="A7" s="63" t="s">
        <v>118</v>
      </c>
      <c r="B7" s="64"/>
      <c r="C7" s="64"/>
      <c r="D7" s="64"/>
      <c r="E7" s="64"/>
      <c r="F7" s="64"/>
      <c r="G7" s="64"/>
      <c r="H7" s="64"/>
    </row>
    <row r="8" ht="22.75" customHeight="1" spans="1:8">
      <c r="A8" s="63" t="s">
        <v>174</v>
      </c>
      <c r="B8" s="64"/>
      <c r="C8" s="64"/>
      <c r="D8" s="64"/>
      <c r="E8" s="64"/>
      <c r="F8" s="64"/>
      <c r="G8" s="64"/>
      <c r="H8" s="64"/>
    </row>
    <row r="9" ht="22.75" customHeight="1" spans="1:8">
      <c r="A9" s="31"/>
      <c r="B9" s="32"/>
      <c r="C9" s="32"/>
      <c r="D9" s="32"/>
      <c r="E9" s="32"/>
      <c r="F9" s="32"/>
      <c r="G9" s="32"/>
      <c r="H9" s="32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H24" sqref="H24"/>
    </sheetView>
  </sheetViews>
  <sheetFormatPr defaultColWidth="10" defaultRowHeight="15"/>
  <cols>
    <col min="1" max="1" width="9.76666666666667" customWidth="1"/>
    <col min="2" max="2" width="12" style="34" customWidth="1"/>
    <col min="3" max="3" width="25.375" style="34" customWidth="1"/>
    <col min="4" max="4" width="11.125" customWidth="1"/>
    <col min="5" max="5" width="12" customWidth="1"/>
    <col min="6" max="6" width="12.5" customWidth="1"/>
    <col min="7" max="11" width="9.76666666666667" customWidth="1"/>
  </cols>
  <sheetData>
    <row r="1" ht="14.3" customHeight="1" spans="1:11">
      <c r="A1" s="26"/>
      <c r="B1" s="42"/>
      <c r="C1" s="43"/>
      <c r="D1" s="26"/>
      <c r="E1" s="26"/>
      <c r="F1" s="26"/>
      <c r="G1" s="26"/>
      <c r="H1" s="26"/>
      <c r="I1" s="26"/>
      <c r="J1" s="26"/>
      <c r="K1" s="26"/>
    </row>
    <row r="2" ht="39.85" customHeight="1" spans="1:11">
      <c r="A2" s="27" t="s">
        <v>328</v>
      </c>
      <c r="B2" s="36"/>
      <c r="C2" s="36"/>
      <c r="D2" s="27"/>
      <c r="E2" s="27"/>
      <c r="F2" s="27"/>
      <c r="G2" s="26"/>
      <c r="H2" s="26"/>
      <c r="I2" s="26"/>
      <c r="J2" s="26"/>
      <c r="K2" s="26"/>
    </row>
    <row r="3" ht="22.75" customHeight="1" spans="1:11">
      <c r="A3" s="28"/>
      <c r="D3" s="28"/>
      <c r="E3" s="28"/>
      <c r="F3" s="28" t="s">
        <v>37</v>
      </c>
      <c r="G3" s="26"/>
      <c r="H3" s="26"/>
      <c r="I3" s="26"/>
      <c r="J3" s="26"/>
      <c r="K3" s="26"/>
    </row>
    <row r="4" ht="22.75" customHeight="1" spans="1:11">
      <c r="A4" s="44" t="s">
        <v>329</v>
      </c>
      <c r="B4" s="45" t="s">
        <v>330</v>
      </c>
      <c r="C4" s="46" t="s">
        <v>331</v>
      </c>
      <c r="D4" s="44" t="s">
        <v>118</v>
      </c>
      <c r="E4" s="44" t="s">
        <v>115</v>
      </c>
      <c r="F4" s="44" t="s">
        <v>116</v>
      </c>
      <c r="G4" s="26"/>
      <c r="H4" s="26"/>
      <c r="I4" s="26"/>
      <c r="J4" s="26"/>
      <c r="K4" s="26"/>
    </row>
    <row r="5" ht="28" customHeight="1" spans="1:11">
      <c r="A5" s="44"/>
      <c r="B5" s="47"/>
      <c r="C5" s="48" t="s">
        <v>118</v>
      </c>
      <c r="D5" s="49"/>
      <c r="E5" s="49"/>
      <c r="F5" s="49"/>
      <c r="G5" s="28"/>
      <c r="H5" s="28"/>
      <c r="I5" s="28"/>
      <c r="J5" s="28"/>
      <c r="K5" s="28"/>
    </row>
    <row r="6" ht="28" customHeight="1" spans="1:6">
      <c r="A6" s="50">
        <v>1</v>
      </c>
      <c r="B6" s="51" t="s">
        <v>228</v>
      </c>
      <c r="C6" s="52" t="s">
        <v>332</v>
      </c>
      <c r="D6" s="53">
        <f>SUM(D7:D21)</f>
        <v>284203.953</v>
      </c>
      <c r="E6" s="53">
        <f>SUM(E7:E21)</f>
        <v>284203.953</v>
      </c>
      <c r="F6" s="54"/>
    </row>
    <row r="7" ht="28" customHeight="1" spans="1:6">
      <c r="A7" s="50">
        <v>2</v>
      </c>
      <c r="B7" s="55" t="s">
        <v>230</v>
      </c>
      <c r="C7" s="56" t="s">
        <v>231</v>
      </c>
      <c r="D7" s="57">
        <v>35000</v>
      </c>
      <c r="E7" s="57">
        <v>35000</v>
      </c>
      <c r="F7" s="54"/>
    </row>
    <row r="8" ht="28" customHeight="1" spans="1:6">
      <c r="A8" s="50">
        <v>3</v>
      </c>
      <c r="B8" s="56" t="s">
        <v>232</v>
      </c>
      <c r="C8" s="56" t="s">
        <v>233</v>
      </c>
      <c r="D8" s="57">
        <v>5000</v>
      </c>
      <c r="E8" s="57">
        <v>5000</v>
      </c>
      <c r="F8" s="54"/>
    </row>
    <row r="9" ht="28" customHeight="1" spans="1:6">
      <c r="A9" s="50">
        <v>4</v>
      </c>
      <c r="B9" s="56" t="s">
        <v>234</v>
      </c>
      <c r="C9" s="56" t="s">
        <v>235</v>
      </c>
      <c r="D9" s="58"/>
      <c r="E9" s="58"/>
      <c r="F9" s="54"/>
    </row>
    <row r="10" ht="28" customHeight="1" spans="1:6">
      <c r="A10" s="50">
        <v>6</v>
      </c>
      <c r="B10" s="56" t="s">
        <v>238</v>
      </c>
      <c r="C10" s="56" t="s">
        <v>239</v>
      </c>
      <c r="D10" s="57">
        <v>7600</v>
      </c>
      <c r="E10" s="57">
        <v>7600</v>
      </c>
      <c r="F10" s="54"/>
    </row>
    <row r="11" ht="28" customHeight="1" spans="1:6">
      <c r="A11" s="50">
        <v>7</v>
      </c>
      <c r="B11" s="56" t="s">
        <v>240</v>
      </c>
      <c r="C11" s="56" t="s">
        <v>241</v>
      </c>
      <c r="D11" s="57">
        <v>20000</v>
      </c>
      <c r="E11" s="57">
        <v>20000</v>
      </c>
      <c r="F11" s="54"/>
    </row>
    <row r="12" ht="28" customHeight="1" spans="1:6">
      <c r="A12" s="50">
        <v>8</v>
      </c>
      <c r="B12" s="56" t="s">
        <v>242</v>
      </c>
      <c r="C12" s="56" t="s">
        <v>243</v>
      </c>
      <c r="D12" s="57">
        <v>4000</v>
      </c>
      <c r="E12" s="57">
        <v>4000</v>
      </c>
      <c r="F12" s="54"/>
    </row>
    <row r="13" ht="28" customHeight="1" spans="1:6">
      <c r="A13" s="50">
        <v>9</v>
      </c>
      <c r="B13" s="56" t="s">
        <v>244</v>
      </c>
      <c r="C13" s="56" t="s">
        <v>245</v>
      </c>
      <c r="D13" s="57">
        <v>20000</v>
      </c>
      <c r="E13" s="57">
        <v>20000</v>
      </c>
      <c r="F13" s="54"/>
    </row>
    <row r="14" ht="28" customHeight="1" spans="1:6">
      <c r="A14" s="50">
        <v>11</v>
      </c>
      <c r="B14" s="56" t="s">
        <v>248</v>
      </c>
      <c r="C14" s="56" t="s">
        <v>249</v>
      </c>
      <c r="D14" s="57">
        <v>5700</v>
      </c>
      <c r="E14" s="57">
        <v>5700</v>
      </c>
      <c r="F14" s="54"/>
    </row>
    <row r="15" ht="28" customHeight="1" spans="1:6">
      <c r="A15" s="50">
        <v>12</v>
      </c>
      <c r="B15" s="56" t="s">
        <v>250</v>
      </c>
      <c r="C15" s="56" t="s">
        <v>251</v>
      </c>
      <c r="D15" s="57">
        <v>10000</v>
      </c>
      <c r="E15" s="57">
        <v>10000</v>
      </c>
      <c r="F15" s="54"/>
    </row>
    <row r="16" ht="28" customHeight="1" spans="1:6">
      <c r="A16" s="50">
        <v>13</v>
      </c>
      <c r="B16" s="56" t="s">
        <v>252</v>
      </c>
      <c r="C16" s="56" t="s">
        <v>253</v>
      </c>
      <c r="D16" s="57">
        <v>3300</v>
      </c>
      <c r="E16" s="57">
        <v>3300</v>
      </c>
      <c r="F16" s="54"/>
    </row>
    <row r="17" ht="28" customHeight="1" spans="1:6">
      <c r="A17" s="50">
        <v>15</v>
      </c>
      <c r="B17" s="56" t="s">
        <v>256</v>
      </c>
      <c r="C17" s="56" t="s">
        <v>257</v>
      </c>
      <c r="D17" s="57">
        <v>2000</v>
      </c>
      <c r="E17" s="57">
        <v>2000</v>
      </c>
      <c r="F17" s="54"/>
    </row>
    <row r="18" ht="28" customHeight="1" spans="1:6">
      <c r="A18" s="50">
        <v>20</v>
      </c>
      <c r="B18" s="56" t="s">
        <v>266</v>
      </c>
      <c r="C18" s="56" t="s">
        <v>267</v>
      </c>
      <c r="D18" s="57">
        <v>25000</v>
      </c>
      <c r="E18" s="57">
        <v>25000</v>
      </c>
      <c r="F18" s="54"/>
    </row>
    <row r="19" ht="28" customHeight="1" spans="1:6">
      <c r="A19" s="50">
        <v>22</v>
      </c>
      <c r="B19" s="56" t="s">
        <v>270</v>
      </c>
      <c r="C19" s="56" t="s">
        <v>271</v>
      </c>
      <c r="D19" s="59">
        <v>75579.588</v>
      </c>
      <c r="E19" s="59">
        <v>75579.588</v>
      </c>
      <c r="F19" s="54"/>
    </row>
    <row r="20" ht="28" customHeight="1" spans="1:6">
      <c r="A20" s="50">
        <v>23</v>
      </c>
      <c r="B20" s="56" t="s">
        <v>272</v>
      </c>
      <c r="C20" s="56" t="s">
        <v>273</v>
      </c>
      <c r="D20" s="59">
        <v>71024.365</v>
      </c>
      <c r="E20" s="59">
        <v>71024.365</v>
      </c>
      <c r="F20" s="54"/>
    </row>
    <row r="21" ht="28" customHeight="1" spans="1:6">
      <c r="A21" s="50">
        <v>26</v>
      </c>
      <c r="B21" s="56" t="s">
        <v>278</v>
      </c>
      <c r="C21" s="56" t="s">
        <v>279</v>
      </c>
      <c r="D21" s="60"/>
      <c r="E21" s="60"/>
      <c r="F21" s="54"/>
    </row>
    <row r="25" ht="13.5" spans="2:3">
      <c r="B25" s="33"/>
      <c r="C25" s="33"/>
    </row>
    <row r="26" ht="13.5" spans="2:3">
      <c r="B26" s="33"/>
      <c r="C26" s="33"/>
    </row>
    <row r="27" ht="13.5" spans="2:3">
      <c r="B27" s="33"/>
      <c r="C27" s="33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26" sqref="C26"/>
    </sheetView>
  </sheetViews>
  <sheetFormatPr defaultColWidth="7.875" defaultRowHeight="12.75" customHeight="1"/>
  <cols>
    <col min="1" max="1" width="17" style="34" customWidth="1"/>
    <col min="2" max="2" width="41.375" style="34" customWidth="1"/>
    <col min="3" max="3" width="29.375" style="34" customWidth="1"/>
    <col min="4" max="4" width="2.5" style="34" customWidth="1"/>
    <col min="5" max="16" width="8" style="34"/>
    <col min="17" max="16384" width="7.875" style="33"/>
  </cols>
  <sheetData>
    <row r="1" ht="15" customHeight="1" spans="1:16">
      <c r="A1" s="35"/>
      <c r="B1" s="35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ht="32.25" customHeight="1" spans="1:16">
      <c r="A2" s="36" t="s">
        <v>333</v>
      </c>
      <c r="B2" s="36"/>
      <c r="C2" s="36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ht="15" customHeight="1" spans="1:16">
      <c r="A3" s="33"/>
      <c r="B3" s="33"/>
      <c r="C3" s="37" t="s">
        <v>37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ht="25.5" customHeight="1" spans="1:16">
      <c r="A4" s="38" t="s">
        <v>334</v>
      </c>
      <c r="B4" s="38"/>
      <c r="C4" s="39" t="s">
        <v>41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ht="25.5" customHeight="1" spans="1:16">
      <c r="A5" s="38" t="s">
        <v>335</v>
      </c>
      <c r="B5" s="38" t="s">
        <v>336</v>
      </c>
      <c r="C5" s="39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="33" customFormat="1" ht="25.5" customHeight="1" spans="1:3">
      <c r="A6" s="38" t="s">
        <v>118</v>
      </c>
      <c r="B6" s="38"/>
      <c r="C6" s="39"/>
    </row>
    <row r="7" s="33" customFormat="1" ht="26.25" customHeight="1" spans="1:4">
      <c r="A7" s="40"/>
      <c r="B7" s="40"/>
      <c r="C7" s="41">
        <v>0</v>
      </c>
      <c r="D7" s="34"/>
    </row>
    <row r="8" ht="26.25" customHeight="1" spans="1:16">
      <c r="A8" s="40"/>
      <c r="B8" s="40"/>
      <c r="C8" s="41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ht="26.25" customHeight="1" spans="1:16">
      <c r="A9" s="40"/>
      <c r="B9" s="40"/>
      <c r="C9" s="41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ht="26.25" customHeight="1" spans="1:3">
      <c r="A10" s="40"/>
      <c r="B10" s="40"/>
      <c r="C10" s="41"/>
    </row>
    <row r="11" ht="26.25" customHeight="1" spans="1:3">
      <c r="A11" s="40"/>
      <c r="B11" s="40"/>
      <c r="C11" s="41"/>
    </row>
    <row r="12" ht="26.25" customHeight="1" spans="1:3">
      <c r="A12" s="40"/>
      <c r="B12" s="40"/>
      <c r="C12" s="41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scale="92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C16" sqref="C16"/>
    </sheetView>
  </sheetViews>
  <sheetFormatPr defaultColWidth="10" defaultRowHeight="13.5" outlineLevelRow="4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26"/>
      <c r="B1" s="26"/>
      <c r="C1" s="26"/>
      <c r="D1" s="26"/>
      <c r="E1" s="26"/>
    </row>
    <row r="2" ht="39.85" customHeight="1" spans="1:5">
      <c r="A2" s="27" t="s">
        <v>337</v>
      </c>
      <c r="B2" s="27"/>
      <c r="C2" s="27"/>
      <c r="D2" s="27"/>
      <c r="E2" s="27"/>
    </row>
    <row r="3" ht="22.75" customHeight="1" spans="1:5">
      <c r="A3" s="28"/>
      <c r="B3" s="28"/>
      <c r="C3" s="28"/>
      <c r="D3" s="28"/>
      <c r="E3" s="29" t="s">
        <v>37</v>
      </c>
    </row>
    <row r="4" ht="22.75" customHeight="1" spans="1:5">
      <c r="A4" s="30" t="s">
        <v>170</v>
      </c>
      <c r="B4" s="30" t="s">
        <v>118</v>
      </c>
      <c r="C4" s="30" t="s">
        <v>338</v>
      </c>
      <c r="D4" s="30" t="s">
        <v>339</v>
      </c>
      <c r="E4" s="30" t="s">
        <v>340</v>
      </c>
    </row>
    <row r="5" ht="22.75" customHeight="1" spans="1:5">
      <c r="A5" s="31" t="s">
        <v>341</v>
      </c>
      <c r="B5" s="32"/>
      <c r="C5" s="32"/>
      <c r="D5" s="32"/>
      <c r="E5" s="32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16"/>
  <sheetViews>
    <sheetView workbookViewId="0">
      <selection activeCell="B10" sqref="B10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18" t="s">
        <v>342</v>
      </c>
      <c r="B1" s="18"/>
    </row>
    <row r="2" spans="1:1">
      <c r="A2" s="19" t="s">
        <v>343</v>
      </c>
    </row>
    <row r="3" ht="15" customHeight="1" spans="1:2">
      <c r="A3" s="20" t="s">
        <v>40</v>
      </c>
      <c r="B3" s="21" t="s">
        <v>41</v>
      </c>
    </row>
    <row r="4" spans="1:2">
      <c r="A4" s="20"/>
      <c r="B4" s="21"/>
    </row>
    <row r="5" spans="1:2">
      <c r="A5" s="13" t="s">
        <v>344</v>
      </c>
      <c r="B5" s="21">
        <v>1</v>
      </c>
    </row>
    <row r="6" spans="1:2">
      <c r="A6" s="22" t="s">
        <v>345</v>
      </c>
      <c r="B6" s="23"/>
    </row>
    <row r="7" spans="1:2">
      <c r="A7" s="24"/>
      <c r="B7" s="23"/>
    </row>
    <row r="8" spans="1:2">
      <c r="A8" s="24"/>
      <c r="B8" s="23"/>
    </row>
    <row r="9" spans="1:2">
      <c r="A9" s="24"/>
      <c r="B9" s="23"/>
    </row>
    <row r="10" spans="1:2">
      <c r="A10" s="24"/>
      <c r="B10" s="23"/>
    </row>
    <row r="11" spans="1:2">
      <c r="A11" s="24"/>
      <c r="B11" s="23"/>
    </row>
    <row r="12" spans="1:2">
      <c r="A12" s="24"/>
      <c r="B12" s="23"/>
    </row>
    <row r="13" spans="1:2">
      <c r="A13" s="24"/>
      <c r="B13" s="23"/>
    </row>
    <row r="14" spans="1:2">
      <c r="A14" s="24"/>
      <c r="B14" s="23"/>
    </row>
    <row r="15" spans="1:2">
      <c r="A15" s="24"/>
      <c r="B15" s="23"/>
    </row>
    <row r="16" spans="1:1">
      <c r="A16" s="25" t="s">
        <v>346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25"/>
  <sheetViews>
    <sheetView view="pageBreakPreview" zoomScaleNormal="100" topLeftCell="A5" workbookViewId="0">
      <selection activeCell="S19" sqref="S19"/>
    </sheetView>
  </sheetViews>
  <sheetFormatPr defaultColWidth="9" defaultRowHeight="13.5"/>
  <cols>
    <col min="4" max="16" width="5.75" customWidth="1"/>
  </cols>
  <sheetData>
    <row r="1" ht="18.75" spans="1:16">
      <c r="A1" s="1" t="s">
        <v>347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4.25" spans="1:1">
      <c r="A2" s="2" t="s">
        <v>348</v>
      </c>
    </row>
    <row r="3" ht="33" customHeight="1" spans="1:16">
      <c r="A3" s="3" t="s">
        <v>349</v>
      </c>
      <c r="B3" s="9" t="s">
        <v>174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36" customHeight="1" spans="1:16">
      <c r="A4" s="3" t="s">
        <v>350</v>
      </c>
      <c r="B4" s="11" t="s">
        <v>13</v>
      </c>
      <c r="C4" s="5"/>
      <c r="D4" s="5"/>
      <c r="E4" s="5"/>
      <c r="F4" s="3" t="s">
        <v>351</v>
      </c>
      <c r="G4" s="3"/>
      <c r="H4" s="3"/>
      <c r="I4" s="3"/>
      <c r="J4" s="5">
        <v>18215447778</v>
      </c>
      <c r="K4" s="5"/>
      <c r="L4" s="5"/>
      <c r="M4" s="5"/>
      <c r="N4" s="5"/>
      <c r="O4" s="5"/>
      <c r="P4" s="5"/>
    </row>
    <row r="5" ht="36" customHeight="1" spans="1:16">
      <c r="A5" s="3" t="s">
        <v>352</v>
      </c>
      <c r="B5" s="3" t="s">
        <v>353</v>
      </c>
      <c r="C5" s="3"/>
      <c r="D5" s="11" t="s">
        <v>354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ht="36" customHeight="1" spans="1:16">
      <c r="A6" s="3"/>
      <c r="B6" s="3" t="s">
        <v>355</v>
      </c>
      <c r="C6" s="3"/>
      <c r="D6" s="9" t="s">
        <v>356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ht="36" customHeight="1" spans="1:16">
      <c r="A7" s="3"/>
      <c r="B7" s="3" t="s">
        <v>357</v>
      </c>
      <c r="C7" s="3"/>
      <c r="D7" s="12" t="s">
        <v>358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ht="36" customHeight="1" spans="1:16">
      <c r="A8" s="3"/>
      <c r="B8" s="3" t="s">
        <v>359</v>
      </c>
      <c r="C8" s="3"/>
      <c r="D8" s="9" t="s">
        <v>360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ht="36" customHeight="1" spans="1:16">
      <c r="A9" s="3" t="s">
        <v>361</v>
      </c>
      <c r="B9" s="3" t="s">
        <v>362</v>
      </c>
      <c r="C9" s="3"/>
      <c r="D9" s="12" t="s">
        <v>360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ht="36" customHeight="1" spans="1:16">
      <c r="A10" s="3"/>
      <c r="B10" s="13" t="s">
        <v>363</v>
      </c>
      <c r="C10" s="13"/>
      <c r="D10" s="9" t="s">
        <v>364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ht="36" customHeight="1" spans="1:16">
      <c r="A11" s="3"/>
      <c r="B11" s="13" t="s">
        <v>365</v>
      </c>
      <c r="C11" s="13"/>
      <c r="D11" s="3" t="s">
        <v>366</v>
      </c>
      <c r="E11" s="3"/>
      <c r="F11" s="3"/>
      <c r="G11" s="3"/>
      <c r="H11" s="3" t="s">
        <v>367</v>
      </c>
      <c r="I11" s="3"/>
      <c r="J11" s="3"/>
      <c r="K11" s="3"/>
      <c r="L11" s="3" t="s">
        <v>368</v>
      </c>
      <c r="M11" s="3"/>
      <c r="N11" s="3"/>
      <c r="O11" s="3"/>
      <c r="P11" s="3" t="s">
        <v>369</v>
      </c>
    </row>
    <row r="12" ht="36" customHeight="1" spans="1:16">
      <c r="A12" s="3"/>
      <c r="B12" s="14">
        <v>35</v>
      </c>
      <c r="C12" s="14"/>
      <c r="D12" s="4">
        <v>51</v>
      </c>
      <c r="E12" s="4"/>
      <c r="F12" s="4"/>
      <c r="G12" s="4"/>
      <c r="H12" s="4"/>
      <c r="I12" s="4"/>
      <c r="J12" s="4"/>
      <c r="K12" s="4"/>
      <c r="L12" s="4">
        <v>35</v>
      </c>
      <c r="M12" s="4"/>
      <c r="N12" s="4"/>
      <c r="O12" s="4"/>
      <c r="P12" s="4">
        <v>16</v>
      </c>
    </row>
    <row r="13" ht="84" customHeight="1" spans="1:16">
      <c r="A13" s="3" t="s">
        <v>370</v>
      </c>
      <c r="B13" s="9" t="s">
        <v>371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36" customHeight="1" spans="1:16">
      <c r="A14" s="3" t="s">
        <v>372</v>
      </c>
      <c r="B14" s="3" t="s">
        <v>373</v>
      </c>
      <c r="C14" s="3" t="s">
        <v>374</v>
      </c>
      <c r="D14" s="3"/>
      <c r="E14" s="3"/>
      <c r="F14" s="3"/>
      <c r="G14" s="3" t="s">
        <v>375</v>
      </c>
      <c r="H14" s="3"/>
      <c r="I14" s="3"/>
      <c r="J14" s="3"/>
      <c r="K14" s="3" t="s">
        <v>376</v>
      </c>
      <c r="L14" s="3"/>
      <c r="M14" s="3"/>
      <c r="N14" s="3"/>
      <c r="O14" s="3" t="s">
        <v>377</v>
      </c>
      <c r="P14" s="3"/>
    </row>
    <row r="15" ht="36" customHeight="1" spans="1:16">
      <c r="A15" s="3"/>
      <c r="B15" s="5">
        <v>435.44</v>
      </c>
      <c r="C15" s="5">
        <v>678.3</v>
      </c>
      <c r="D15" s="5"/>
      <c r="E15" s="5"/>
      <c r="F15" s="5"/>
      <c r="G15" s="5">
        <v>678.3</v>
      </c>
      <c r="H15" s="5"/>
      <c r="I15" s="5"/>
      <c r="J15" s="5"/>
      <c r="K15" s="17">
        <v>1</v>
      </c>
      <c r="L15" s="5"/>
      <c r="M15" s="5"/>
      <c r="N15" s="5"/>
      <c r="O15" s="5"/>
      <c r="P15" s="5"/>
    </row>
    <row r="16" ht="36" customHeight="1" spans="1:16">
      <c r="A16" s="3" t="s">
        <v>378</v>
      </c>
      <c r="B16" s="3" t="s">
        <v>379</v>
      </c>
      <c r="C16" s="3"/>
      <c r="D16" s="3"/>
      <c r="E16" s="3"/>
      <c r="F16" s="3"/>
      <c r="G16" s="3"/>
      <c r="H16" s="3"/>
      <c r="I16" s="3" t="s">
        <v>380</v>
      </c>
      <c r="J16" s="3"/>
      <c r="K16" s="3"/>
      <c r="L16" s="3"/>
      <c r="M16" s="3"/>
      <c r="N16" s="3"/>
      <c r="O16" s="3"/>
      <c r="P16" s="3"/>
    </row>
    <row r="17" ht="36" customHeight="1" spans="1:16">
      <c r="A17" s="3"/>
      <c r="B17" s="3" t="s">
        <v>381</v>
      </c>
      <c r="C17" s="3"/>
      <c r="D17" s="3"/>
      <c r="E17" s="5"/>
      <c r="F17" s="5"/>
      <c r="G17" s="5"/>
      <c r="H17" s="5"/>
      <c r="I17" s="3" t="s">
        <v>204</v>
      </c>
      <c r="J17" s="3"/>
      <c r="K17" s="3"/>
      <c r="L17" s="3"/>
      <c r="M17" s="3"/>
      <c r="N17" s="5">
        <v>549</v>
      </c>
      <c r="O17" s="5"/>
      <c r="P17" s="5"/>
    </row>
    <row r="18" ht="36" customHeight="1" spans="1:16">
      <c r="A18" s="3"/>
      <c r="B18" s="3" t="s">
        <v>382</v>
      </c>
      <c r="C18" s="3"/>
      <c r="D18" s="3"/>
      <c r="E18" s="5">
        <v>615.3</v>
      </c>
      <c r="F18" s="5"/>
      <c r="G18" s="5"/>
      <c r="H18" s="5"/>
      <c r="I18" s="3" t="s">
        <v>205</v>
      </c>
      <c r="J18" s="3"/>
      <c r="K18" s="3"/>
      <c r="L18" s="3"/>
      <c r="M18" s="3"/>
      <c r="N18" s="5">
        <v>28.4</v>
      </c>
      <c r="O18" s="5"/>
      <c r="P18" s="5"/>
    </row>
    <row r="19" ht="36" customHeight="1" spans="1:16">
      <c r="A19" s="3"/>
      <c r="B19" s="3" t="s">
        <v>383</v>
      </c>
      <c r="C19" s="3"/>
      <c r="D19" s="3"/>
      <c r="E19" s="5"/>
      <c r="F19" s="5"/>
      <c r="G19" s="5"/>
      <c r="H19" s="5"/>
      <c r="I19" s="3" t="s">
        <v>384</v>
      </c>
      <c r="J19" s="3"/>
      <c r="K19" s="3"/>
      <c r="L19" s="3"/>
      <c r="M19" s="3"/>
      <c r="N19" s="5"/>
      <c r="O19" s="5"/>
      <c r="P19" s="5"/>
    </row>
    <row r="20" ht="36" customHeight="1" spans="1:16">
      <c r="A20" s="3"/>
      <c r="B20" s="3" t="s">
        <v>385</v>
      </c>
      <c r="C20" s="3"/>
      <c r="D20" s="3"/>
      <c r="E20" s="5">
        <v>615.3</v>
      </c>
      <c r="F20" s="5"/>
      <c r="G20" s="5"/>
      <c r="H20" s="5"/>
      <c r="I20" s="3" t="s">
        <v>386</v>
      </c>
      <c r="J20" s="3"/>
      <c r="K20" s="3"/>
      <c r="L20" s="3"/>
      <c r="M20" s="3"/>
      <c r="N20" s="5">
        <v>615.3</v>
      </c>
      <c r="O20" s="5"/>
      <c r="P20" s="5"/>
    </row>
    <row r="21" ht="28" customHeight="1" spans="1:16">
      <c r="A21" s="3" t="s">
        <v>387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ht="36" customHeight="1" spans="1:16">
      <c r="A22" s="3" t="s">
        <v>388</v>
      </c>
      <c r="B22" s="3" t="s">
        <v>389</v>
      </c>
      <c r="C22" s="3"/>
      <c r="D22" s="3" t="s">
        <v>390</v>
      </c>
      <c r="E22" s="3"/>
      <c r="F22" s="3"/>
      <c r="G22" s="3"/>
      <c r="H22" s="3"/>
      <c r="I22" s="3"/>
      <c r="J22" s="3"/>
      <c r="K22" s="3"/>
      <c r="L22" s="3"/>
      <c r="M22" s="3" t="s">
        <v>391</v>
      </c>
      <c r="N22" s="3"/>
      <c r="O22" s="3"/>
      <c r="P22" s="3"/>
    </row>
    <row r="23" ht="41" customHeight="1" spans="1:16">
      <c r="A23" s="15" t="s">
        <v>392</v>
      </c>
      <c r="B23" s="15" t="s">
        <v>393</v>
      </c>
      <c r="C23" s="4"/>
      <c r="D23" s="15" t="s">
        <v>394</v>
      </c>
      <c r="E23" s="4"/>
      <c r="F23" s="4"/>
      <c r="G23" s="4"/>
      <c r="H23" s="4"/>
      <c r="I23" s="4"/>
      <c r="J23" s="4"/>
      <c r="K23" s="4"/>
      <c r="L23" s="4"/>
      <c r="M23" s="4">
        <v>50</v>
      </c>
      <c r="N23" s="4"/>
      <c r="O23" s="4"/>
      <c r="P23" s="4"/>
    </row>
    <row r="24" ht="49" customHeight="1" spans="1:16">
      <c r="A24" s="15" t="s">
        <v>395</v>
      </c>
      <c r="B24" s="15" t="s">
        <v>396</v>
      </c>
      <c r="C24" s="4"/>
      <c r="D24" s="15" t="s">
        <v>397</v>
      </c>
      <c r="E24" s="4"/>
      <c r="F24" s="4"/>
      <c r="G24" s="4"/>
      <c r="H24" s="4"/>
      <c r="I24" s="4"/>
      <c r="J24" s="4"/>
      <c r="K24" s="4"/>
      <c r="L24" s="4"/>
      <c r="M24" s="4">
        <v>30</v>
      </c>
      <c r="N24" s="4"/>
      <c r="O24" s="4"/>
      <c r="P24" s="4"/>
    </row>
    <row r="25" ht="39" customHeight="1" spans="1:16">
      <c r="A25" s="15" t="s">
        <v>398</v>
      </c>
      <c r="B25" s="15" t="s">
        <v>399</v>
      </c>
      <c r="C25" s="4"/>
      <c r="D25" s="16" t="s">
        <v>400</v>
      </c>
      <c r="E25" s="4"/>
      <c r="F25" s="4"/>
      <c r="G25" s="4"/>
      <c r="H25" s="4"/>
      <c r="I25" s="4"/>
      <c r="J25" s="4"/>
      <c r="K25" s="4"/>
      <c r="L25" s="4"/>
      <c r="M25" s="4">
        <v>20</v>
      </c>
      <c r="N25" s="4"/>
      <c r="O25" s="4"/>
      <c r="P25" s="4"/>
    </row>
  </sheetData>
  <mergeCells count="69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</mergeCells>
  <pageMargins left="0.75" right="0.75" top="0.590277777777778" bottom="0.236111111111111" header="0.5" footer="0.5"/>
  <pageSetup paperSize="9" scale="81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14"/>
  <sheetViews>
    <sheetView workbookViewId="0">
      <selection activeCell="D12" sqref="D12:I12"/>
    </sheetView>
  </sheetViews>
  <sheetFormatPr defaultColWidth="9" defaultRowHeight="13.5"/>
  <sheetData>
    <row r="1" ht="18.75" spans="1:11">
      <c r="A1" s="1" t="s">
        <v>401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">
      <c r="A2" s="2" t="s">
        <v>348</v>
      </c>
    </row>
    <row r="3" ht="46" customHeight="1" spans="1:11">
      <c r="A3" s="3" t="s">
        <v>402</v>
      </c>
      <c r="B3" s="4"/>
      <c r="C3" s="4"/>
      <c r="D3" s="4"/>
      <c r="E3" s="4"/>
      <c r="F3" s="3" t="s">
        <v>403</v>
      </c>
      <c r="G3" s="3"/>
      <c r="H3" s="5"/>
      <c r="I3" s="5"/>
      <c r="J3" s="5"/>
      <c r="K3" s="5"/>
    </row>
    <row r="4" ht="46" customHeight="1" spans="1:11">
      <c r="A4" s="3" t="s">
        <v>404</v>
      </c>
      <c r="B4" s="4"/>
      <c r="C4" s="4"/>
      <c r="D4" s="4"/>
      <c r="E4" s="4"/>
      <c r="F4" s="3" t="s">
        <v>405</v>
      </c>
      <c r="G4" s="3"/>
      <c r="H4" s="5"/>
      <c r="I4" s="5"/>
      <c r="J4" s="5"/>
      <c r="K4" s="5"/>
    </row>
    <row r="5" ht="46" customHeight="1" spans="1:11">
      <c r="A5" s="3" t="s">
        <v>406</v>
      </c>
      <c r="B5" s="4"/>
      <c r="C5" s="4"/>
      <c r="D5" s="4"/>
      <c r="E5" s="4"/>
      <c r="F5" s="3" t="s">
        <v>407</v>
      </c>
      <c r="G5" s="3"/>
      <c r="H5" s="5"/>
      <c r="I5" s="5"/>
      <c r="J5" s="5"/>
      <c r="K5" s="5"/>
    </row>
    <row r="6" ht="46" customHeight="1" spans="1:11">
      <c r="A6" s="3" t="s">
        <v>408</v>
      </c>
      <c r="B6" s="4"/>
      <c r="C6" s="4"/>
      <c r="D6" s="4"/>
      <c r="E6" s="4"/>
      <c r="F6" s="3" t="s">
        <v>409</v>
      </c>
      <c r="G6" s="3"/>
      <c r="H6" s="5"/>
      <c r="I6" s="5"/>
      <c r="J6" s="5"/>
      <c r="K6" s="5"/>
    </row>
    <row r="7" ht="46" customHeight="1" spans="1:11">
      <c r="A7" s="3" t="s">
        <v>410</v>
      </c>
      <c r="B7" s="6" t="s">
        <v>411</v>
      </c>
      <c r="C7" s="5"/>
      <c r="D7" s="5"/>
      <c r="E7" s="6" t="s">
        <v>412</v>
      </c>
      <c r="F7" s="6"/>
      <c r="G7" s="5"/>
      <c r="H7" s="5"/>
      <c r="I7" s="6" t="s">
        <v>413</v>
      </c>
      <c r="J7" s="6"/>
      <c r="K7" s="5"/>
    </row>
    <row r="8" ht="46" customHeight="1" spans="1:11">
      <c r="A8" s="3" t="s">
        <v>414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ht="46" customHeight="1" spans="1:11">
      <c r="A9" s="3" t="s">
        <v>388</v>
      </c>
      <c r="B9" s="3" t="s">
        <v>389</v>
      </c>
      <c r="C9" s="3"/>
      <c r="D9" s="3" t="s">
        <v>390</v>
      </c>
      <c r="E9" s="3"/>
      <c r="F9" s="3"/>
      <c r="G9" s="3"/>
      <c r="H9" s="3"/>
      <c r="I9" s="3"/>
      <c r="J9" s="3" t="s">
        <v>415</v>
      </c>
      <c r="K9" s="3"/>
    </row>
    <row r="10" ht="46" customHeight="1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ht="46" customHeight="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ht="46" customHeight="1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ht="46" customHeight="1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ht="46" customHeight="1" spans="1:11">
      <c r="A14" s="4"/>
      <c r="B14" s="4"/>
      <c r="C14" s="4"/>
      <c r="D14" s="4"/>
      <c r="E14" s="4"/>
      <c r="F14" s="4"/>
      <c r="G14" s="4"/>
      <c r="H14" s="4"/>
      <c r="I14" s="4"/>
      <c r="J14" s="8"/>
      <c r="K14" s="8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35.4" customHeight="1" spans="1:2">
      <c r="A1" s="26"/>
      <c r="B1" s="26"/>
    </row>
    <row r="2" ht="39.15" customHeight="1" spans="1:3">
      <c r="A2" s="26"/>
      <c r="B2" s="119" t="s">
        <v>15</v>
      </c>
      <c r="C2" s="119"/>
    </row>
    <row r="3" ht="29.35" customHeight="1" spans="1:3">
      <c r="A3" s="120"/>
      <c r="B3" s="121" t="s">
        <v>16</v>
      </c>
      <c r="C3" s="121" t="s">
        <v>17</v>
      </c>
    </row>
    <row r="4" ht="28.45" customHeight="1" spans="1:3">
      <c r="A4" s="112"/>
      <c r="B4" s="122" t="s">
        <v>18</v>
      </c>
      <c r="C4" s="63" t="s">
        <v>19</v>
      </c>
    </row>
    <row r="5" ht="28.45" customHeight="1" spans="1:3">
      <c r="A5" s="112"/>
      <c r="B5" s="122" t="s">
        <v>20</v>
      </c>
      <c r="C5" s="63" t="s">
        <v>21</v>
      </c>
    </row>
    <row r="6" ht="28.45" customHeight="1" spans="1:3">
      <c r="A6" s="112"/>
      <c r="B6" s="122" t="s">
        <v>22</v>
      </c>
      <c r="C6" s="63" t="s">
        <v>23</v>
      </c>
    </row>
    <row r="7" ht="28.45" customHeight="1" spans="1:3">
      <c r="A7" s="112"/>
      <c r="B7" s="122" t="s">
        <v>24</v>
      </c>
      <c r="C7" s="63"/>
    </row>
    <row r="8" ht="28.45" customHeight="1" spans="1:3">
      <c r="A8" s="112"/>
      <c r="B8" s="122" t="s">
        <v>25</v>
      </c>
      <c r="C8" s="63" t="s">
        <v>26</v>
      </c>
    </row>
    <row r="9" ht="28.45" customHeight="1" spans="1:3">
      <c r="A9" s="112"/>
      <c r="B9" s="122" t="s">
        <v>27</v>
      </c>
      <c r="C9" s="63" t="s">
        <v>28</v>
      </c>
    </row>
    <row r="10" ht="28.45" customHeight="1" spans="1:3">
      <c r="A10" s="112"/>
      <c r="B10" s="122" t="s">
        <v>29</v>
      </c>
      <c r="C10" s="63" t="s">
        <v>30</v>
      </c>
    </row>
    <row r="11" ht="28.45" customHeight="1" spans="1:3">
      <c r="A11" s="112"/>
      <c r="B11" s="122" t="s">
        <v>31</v>
      </c>
      <c r="C11" s="63" t="s">
        <v>32</v>
      </c>
    </row>
    <row r="12" ht="28.45" customHeight="1" spans="1:3">
      <c r="A12" s="112"/>
      <c r="B12" s="122" t="s">
        <v>33</v>
      </c>
      <c r="C12" s="63"/>
    </row>
    <row r="13" ht="28.45" customHeight="1" spans="1:3">
      <c r="A13" s="26"/>
      <c r="B13" s="122" t="s">
        <v>34</v>
      </c>
      <c r="C13" s="63"/>
    </row>
    <row r="14" ht="28.45" customHeight="1" spans="1:3">
      <c r="A14" s="26"/>
      <c r="B14" s="122" t="s">
        <v>35</v>
      </c>
      <c r="C14" s="63" t="s">
        <v>19</v>
      </c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2" workbookViewId="0">
      <selection activeCell="C17" sqref="C17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</cols>
  <sheetData>
    <row r="1" ht="14.3" customHeight="1" spans="1:4">
      <c r="A1" s="26"/>
      <c r="B1" s="26"/>
      <c r="C1" s="26"/>
      <c r="D1" s="26"/>
    </row>
    <row r="2" ht="39.85" customHeight="1" spans="1:4">
      <c r="A2" s="27" t="s">
        <v>36</v>
      </c>
      <c r="B2" s="27"/>
      <c r="C2" s="27"/>
      <c r="D2" s="27"/>
    </row>
    <row r="3" ht="22.75" customHeight="1" spans="1:4">
      <c r="A3" s="112"/>
      <c r="B3" s="112"/>
      <c r="C3" s="112"/>
      <c r="D3" s="113" t="s">
        <v>37</v>
      </c>
    </row>
    <row r="4" ht="22.75" customHeight="1" spans="1:4">
      <c r="A4" s="89" t="s">
        <v>38</v>
      </c>
      <c r="B4" s="89"/>
      <c r="C4" s="89" t="s">
        <v>39</v>
      </c>
      <c r="D4" s="89"/>
    </row>
    <row r="5" ht="22.75" customHeight="1" spans="1:4">
      <c r="A5" s="89" t="s">
        <v>40</v>
      </c>
      <c r="B5" s="89" t="s">
        <v>41</v>
      </c>
      <c r="C5" s="89" t="s">
        <v>40</v>
      </c>
      <c r="D5" s="89" t="s">
        <v>41</v>
      </c>
    </row>
    <row r="6" ht="22.75" customHeight="1" spans="1:4">
      <c r="A6" s="114" t="s">
        <v>42</v>
      </c>
      <c r="B6" s="82">
        <v>6153744.38</v>
      </c>
      <c r="C6" s="114" t="s">
        <v>43</v>
      </c>
      <c r="D6" s="97"/>
    </row>
    <row r="7" ht="22.75" customHeight="1" spans="1:4">
      <c r="A7" s="114" t="s">
        <v>44</v>
      </c>
      <c r="B7" s="97"/>
      <c r="C7" s="114" t="s">
        <v>45</v>
      </c>
      <c r="D7" s="115"/>
    </row>
    <row r="8" ht="22.75" customHeight="1" spans="1:4">
      <c r="A8" s="114" t="s">
        <v>46</v>
      </c>
      <c r="B8" s="97"/>
      <c r="C8" s="114" t="s">
        <v>47</v>
      </c>
      <c r="D8" s="115"/>
    </row>
    <row r="9" ht="22.75" customHeight="1" spans="1:4">
      <c r="A9" s="114" t="s">
        <v>48</v>
      </c>
      <c r="B9" s="97"/>
      <c r="C9" s="114" t="s">
        <v>49</v>
      </c>
      <c r="D9" s="115"/>
    </row>
    <row r="10" ht="22.75" customHeight="1" spans="1:4">
      <c r="A10" s="114" t="s">
        <v>50</v>
      </c>
      <c r="B10" s="87">
        <v>320000</v>
      </c>
      <c r="C10" s="114" t="s">
        <v>51</v>
      </c>
      <c r="D10" s="87">
        <v>5871347.27</v>
      </c>
    </row>
    <row r="11" ht="22.75" customHeight="1" spans="1:4">
      <c r="A11" s="114" t="s">
        <v>52</v>
      </c>
      <c r="B11" s="97"/>
      <c r="C11" s="114" t="s">
        <v>53</v>
      </c>
      <c r="D11" s="115"/>
    </row>
    <row r="12" ht="22.75" customHeight="1" spans="1:4">
      <c r="A12" s="114" t="s">
        <v>54</v>
      </c>
      <c r="B12" s="97"/>
      <c r="C12" s="114" t="s">
        <v>55</v>
      </c>
      <c r="D12" s="115"/>
    </row>
    <row r="13" ht="22.75" customHeight="1" spans="1:4">
      <c r="A13" s="114" t="s">
        <v>56</v>
      </c>
      <c r="B13" s="97"/>
      <c r="C13" s="114" t="s">
        <v>57</v>
      </c>
      <c r="D13" s="87">
        <v>264963.443</v>
      </c>
    </row>
    <row r="14" ht="22.75" customHeight="1" spans="1:4">
      <c r="A14" s="114" t="s">
        <v>58</v>
      </c>
      <c r="B14" s="97"/>
      <c r="C14" s="114" t="s">
        <v>59</v>
      </c>
      <c r="D14" s="115"/>
    </row>
    <row r="15" ht="22.75" customHeight="1" spans="1:4">
      <c r="A15" s="114"/>
      <c r="B15" s="116"/>
      <c r="C15" s="114" t="s">
        <v>60</v>
      </c>
      <c r="D15" s="87">
        <v>337433.66</v>
      </c>
    </row>
    <row r="16" ht="22.75" customHeight="1" spans="1:4">
      <c r="A16" s="114"/>
      <c r="B16" s="116"/>
      <c r="C16" s="114" t="s">
        <v>61</v>
      </c>
      <c r="D16" s="115"/>
    </row>
    <row r="17" ht="22.75" customHeight="1" spans="1:4">
      <c r="A17" s="114"/>
      <c r="B17" s="116"/>
      <c r="C17" s="114" t="s">
        <v>62</v>
      </c>
      <c r="D17" s="115"/>
    </row>
    <row r="18" ht="22.75" customHeight="1" spans="1:4">
      <c r="A18" s="114"/>
      <c r="B18" s="116"/>
      <c r="C18" s="114" t="s">
        <v>63</v>
      </c>
      <c r="D18" s="115"/>
    </row>
    <row r="19" ht="22.75" customHeight="1" spans="1:4">
      <c r="A19" s="114"/>
      <c r="B19" s="116"/>
      <c r="C19" s="114" t="s">
        <v>64</v>
      </c>
      <c r="D19" s="115"/>
    </row>
    <row r="20" ht="22.75" customHeight="1" spans="1:4">
      <c r="A20" s="117"/>
      <c r="B20" s="118"/>
      <c r="C20" s="114" t="s">
        <v>65</v>
      </c>
      <c r="D20" s="115"/>
    </row>
    <row r="21" ht="22.75" customHeight="1" spans="1:4">
      <c r="A21" s="117"/>
      <c r="B21" s="118"/>
      <c r="C21" s="114" t="s">
        <v>66</v>
      </c>
      <c r="D21" s="115"/>
    </row>
    <row r="22" ht="22.75" customHeight="1" spans="1:4">
      <c r="A22" s="117"/>
      <c r="B22" s="118"/>
      <c r="C22" s="114" t="s">
        <v>67</v>
      </c>
      <c r="D22" s="115"/>
    </row>
    <row r="23" ht="22.75" customHeight="1" spans="1:4">
      <c r="A23" s="117"/>
      <c r="B23" s="118"/>
      <c r="C23" s="114" t="s">
        <v>68</v>
      </c>
      <c r="D23" s="115"/>
    </row>
    <row r="24" ht="22.75" customHeight="1" spans="1:4">
      <c r="A24" s="117"/>
      <c r="B24" s="118"/>
      <c r="C24" s="114" t="s">
        <v>69</v>
      </c>
      <c r="D24" s="115"/>
    </row>
    <row r="25" ht="22.75" customHeight="1" spans="1:4">
      <c r="A25" s="114"/>
      <c r="B25" s="116"/>
      <c r="C25" s="114" t="s">
        <v>70</v>
      </c>
      <c r="D25" s="115"/>
    </row>
    <row r="26" ht="22.75" customHeight="1" spans="1:4">
      <c r="A26" s="114"/>
      <c r="B26" s="116"/>
      <c r="C26" s="114" t="s">
        <v>71</v>
      </c>
      <c r="D26" s="115"/>
    </row>
    <row r="27" ht="22.75" customHeight="1" spans="1:4">
      <c r="A27" s="114"/>
      <c r="B27" s="116"/>
      <c r="C27" s="114" t="s">
        <v>72</v>
      </c>
      <c r="D27" s="115"/>
    </row>
    <row r="28" ht="22.75" customHeight="1" spans="1:4">
      <c r="A28" s="117"/>
      <c r="B28" s="118"/>
      <c r="C28" s="114" t="s">
        <v>73</v>
      </c>
      <c r="D28" s="115"/>
    </row>
    <row r="29" ht="22.75" customHeight="1" spans="1:4">
      <c r="A29" s="117"/>
      <c r="B29" s="118"/>
      <c r="C29" s="114" t="s">
        <v>74</v>
      </c>
      <c r="D29" s="115"/>
    </row>
    <row r="30" ht="22.75" customHeight="1" spans="1:4">
      <c r="A30" s="117"/>
      <c r="B30" s="118"/>
      <c r="C30" s="114" t="s">
        <v>75</v>
      </c>
      <c r="D30" s="115"/>
    </row>
    <row r="31" ht="22.75" customHeight="1" spans="1:4">
      <c r="A31" s="117"/>
      <c r="B31" s="118"/>
      <c r="C31" s="114" t="s">
        <v>76</v>
      </c>
      <c r="D31" s="115"/>
    </row>
    <row r="32" ht="22.75" customHeight="1" spans="1:4">
      <c r="A32" s="117"/>
      <c r="B32" s="118"/>
      <c r="C32" s="114" t="s">
        <v>77</v>
      </c>
      <c r="D32" s="115"/>
    </row>
    <row r="33" ht="22.75" customHeight="1" spans="1:4">
      <c r="A33" s="114"/>
      <c r="B33" s="114"/>
      <c r="C33" s="114" t="s">
        <v>78</v>
      </c>
      <c r="D33" s="115"/>
    </row>
    <row r="34" ht="22.75" customHeight="1" spans="1:4">
      <c r="A34" s="114"/>
      <c r="B34" s="114"/>
      <c r="C34" s="114" t="s">
        <v>79</v>
      </c>
      <c r="D34" s="115"/>
    </row>
    <row r="35" ht="22.75" customHeight="1" spans="1:4">
      <c r="A35" s="114"/>
      <c r="B35" s="114"/>
      <c r="C35" s="114" t="s">
        <v>80</v>
      </c>
      <c r="D35" s="115"/>
    </row>
    <row r="36" ht="22.75" customHeight="1" spans="1:4">
      <c r="A36" s="114"/>
      <c r="B36" s="114"/>
      <c r="C36" s="114"/>
      <c r="D36" s="114"/>
    </row>
    <row r="37" ht="22.75" customHeight="1" spans="1:4">
      <c r="A37" s="114"/>
      <c r="B37" s="114"/>
      <c r="C37" s="114"/>
      <c r="D37" s="114"/>
    </row>
    <row r="38" ht="22.75" customHeight="1" spans="1:4">
      <c r="A38" s="114"/>
      <c r="B38" s="114"/>
      <c r="C38" s="114"/>
      <c r="D38" s="114"/>
    </row>
    <row r="39" ht="22.75" customHeight="1" spans="1:4">
      <c r="A39" s="117" t="s">
        <v>81</v>
      </c>
      <c r="B39" s="118">
        <f>SUM(B6:B14)</f>
        <v>6473744.38</v>
      </c>
      <c r="C39" s="117" t="s">
        <v>82</v>
      </c>
      <c r="D39" s="118">
        <f>SUM(D6:D38)</f>
        <v>6473744.373</v>
      </c>
    </row>
    <row r="40" ht="22.75" customHeight="1" spans="1:4">
      <c r="A40" s="117" t="s">
        <v>83</v>
      </c>
      <c r="B40" s="118"/>
      <c r="C40" s="117" t="s">
        <v>84</v>
      </c>
      <c r="D40" s="118"/>
    </row>
    <row r="41" ht="22.75" customHeight="1" spans="1:4">
      <c r="A41" s="114"/>
      <c r="B41" s="116"/>
      <c r="C41" s="114"/>
      <c r="D41" s="116"/>
    </row>
    <row r="42" ht="22.75" customHeight="1" spans="1:4">
      <c r="A42" s="117" t="s">
        <v>85</v>
      </c>
      <c r="B42" s="118">
        <f>B39+B40</f>
        <v>6473744.38</v>
      </c>
      <c r="C42" s="117" t="s">
        <v>86</v>
      </c>
      <c r="D42" s="118">
        <f>D39+D40</f>
        <v>6473744.373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workbookViewId="0">
      <selection activeCell="C12" sqref="C12"/>
    </sheetView>
  </sheetViews>
  <sheetFormatPr defaultColWidth="7.875" defaultRowHeight="12.75" customHeight="1" outlineLevelCol="2"/>
  <cols>
    <col min="1" max="1" width="39.5" style="34" customWidth="1"/>
    <col min="2" max="2" width="35.625" style="34" customWidth="1"/>
    <col min="3" max="3" width="27.375" style="34" customWidth="1"/>
    <col min="4" max="16384" width="7.875" style="33"/>
  </cols>
  <sheetData>
    <row r="1" ht="24.75" customHeight="1" spans="1:1">
      <c r="A1" s="42"/>
    </row>
    <row r="2" ht="24.75" customHeight="1" spans="1:2">
      <c r="A2" s="36" t="s">
        <v>87</v>
      </c>
      <c r="B2" s="36"/>
    </row>
    <row r="3" ht="24.75" customHeight="1" spans="1:2">
      <c r="A3" s="107"/>
      <c r="B3" s="37" t="s">
        <v>37</v>
      </c>
    </row>
    <row r="4" ht="24" customHeight="1" spans="1:2">
      <c r="A4" s="46" t="s">
        <v>40</v>
      </c>
      <c r="B4" s="46" t="s">
        <v>41</v>
      </c>
    </row>
    <row r="5" s="33" customFormat="1" ht="25" customHeight="1" spans="1:3">
      <c r="A5" s="108" t="s">
        <v>88</v>
      </c>
      <c r="B5" s="88">
        <f>B6+B7</f>
        <v>4148003</v>
      </c>
      <c r="C5" s="34"/>
    </row>
    <row r="6" s="33" customFormat="1" ht="25" customHeight="1" spans="1:3">
      <c r="A6" s="108" t="s">
        <v>89</v>
      </c>
      <c r="B6" s="109">
        <v>4148003</v>
      </c>
      <c r="C6" s="34"/>
    </row>
    <row r="7" s="33" customFormat="1" ht="25" customHeight="1" spans="1:3">
      <c r="A7" s="108" t="s">
        <v>90</v>
      </c>
      <c r="B7" s="109"/>
      <c r="C7" s="34"/>
    </row>
    <row r="8" s="33" customFormat="1" ht="25" customHeight="1" spans="1:3">
      <c r="A8" s="108" t="s">
        <v>91</v>
      </c>
      <c r="B8" s="109">
        <f>B9+B10</f>
        <v>0</v>
      </c>
      <c r="C8" s="34"/>
    </row>
    <row r="9" s="33" customFormat="1" ht="25" customHeight="1" spans="1:3">
      <c r="A9" s="108" t="s">
        <v>92</v>
      </c>
      <c r="B9" s="109"/>
      <c r="C9" s="34"/>
    </row>
    <row r="10" s="33" customFormat="1" ht="25" customHeight="1" spans="1:3">
      <c r="A10" s="108" t="s">
        <v>93</v>
      </c>
      <c r="B10" s="109"/>
      <c r="C10" s="34"/>
    </row>
    <row r="11" s="33" customFormat="1" ht="25" customHeight="1" spans="1:3">
      <c r="A11" s="108" t="s">
        <v>94</v>
      </c>
      <c r="B11" s="109">
        <f>SUM(B12:B14)</f>
        <v>320000</v>
      </c>
      <c r="C11" s="34"/>
    </row>
    <row r="12" s="33" customFormat="1" ht="25" customHeight="1" spans="1:3">
      <c r="A12" s="108" t="s">
        <v>95</v>
      </c>
      <c r="B12" s="109">
        <v>320000</v>
      </c>
      <c r="C12" s="34"/>
    </row>
    <row r="13" s="33" customFormat="1" ht="25" customHeight="1" spans="1:3">
      <c r="A13" s="108" t="s">
        <v>96</v>
      </c>
      <c r="B13" s="109"/>
      <c r="C13" s="34"/>
    </row>
    <row r="14" s="33" customFormat="1" ht="25" customHeight="1" spans="1:3">
      <c r="A14" s="108" t="s">
        <v>97</v>
      </c>
      <c r="B14" s="109"/>
      <c r="C14" s="34"/>
    </row>
    <row r="15" s="33" customFormat="1" ht="25" customHeight="1" spans="1:3">
      <c r="A15" s="108" t="s">
        <v>98</v>
      </c>
      <c r="B15" s="109"/>
      <c r="C15" s="34"/>
    </row>
    <row r="16" s="33" customFormat="1" ht="25" customHeight="1" spans="1:3">
      <c r="A16" s="108" t="s">
        <v>99</v>
      </c>
      <c r="B16" s="109"/>
      <c r="C16" s="34"/>
    </row>
    <row r="17" s="33" customFormat="1" ht="25" customHeight="1" spans="1:3">
      <c r="A17" s="108" t="s">
        <v>100</v>
      </c>
      <c r="B17" s="109"/>
      <c r="C17" s="34"/>
    </row>
    <row r="18" s="33" customFormat="1" ht="25" customHeight="1" spans="1:3">
      <c r="A18" s="108" t="s">
        <v>101</v>
      </c>
      <c r="B18" s="109"/>
      <c r="C18" s="34"/>
    </row>
    <row r="19" s="33" customFormat="1" ht="25" customHeight="1" spans="1:3">
      <c r="A19" s="108" t="s">
        <v>102</v>
      </c>
      <c r="B19" s="88">
        <f>B20+B23+B26+B27</f>
        <v>0</v>
      </c>
      <c r="C19" s="34"/>
    </row>
    <row r="20" s="33" customFormat="1" ht="25" customHeight="1" spans="1:3">
      <c r="A20" s="108" t="s">
        <v>103</v>
      </c>
      <c r="B20" s="88">
        <f>B21+B22</f>
        <v>0</v>
      </c>
      <c r="C20" s="34"/>
    </row>
    <row r="21" s="33" customFormat="1" ht="25" customHeight="1" spans="1:3">
      <c r="A21" s="108" t="s">
        <v>104</v>
      </c>
      <c r="B21" s="88"/>
      <c r="C21" s="34"/>
    </row>
    <row r="22" s="33" customFormat="1" ht="25" customHeight="1" spans="1:3">
      <c r="A22" s="108" t="s">
        <v>105</v>
      </c>
      <c r="B22" s="88"/>
      <c r="C22" s="34"/>
    </row>
    <row r="23" s="33" customFormat="1" ht="25" customHeight="1" spans="1:3">
      <c r="A23" s="108" t="s">
        <v>106</v>
      </c>
      <c r="B23" s="88">
        <f>B24+B25</f>
        <v>0</v>
      </c>
      <c r="C23" s="34"/>
    </row>
    <row r="24" s="33" customFormat="1" ht="25" customHeight="1" spans="1:3">
      <c r="A24" s="108" t="s">
        <v>107</v>
      </c>
      <c r="B24" s="88"/>
      <c r="C24" s="34"/>
    </row>
    <row r="25" s="33" customFormat="1" ht="25" customHeight="1" spans="1:3">
      <c r="A25" s="108" t="s">
        <v>108</v>
      </c>
      <c r="B25" s="88"/>
      <c r="C25" s="34"/>
    </row>
    <row r="26" s="33" customFormat="1" ht="25" customHeight="1" spans="1:3">
      <c r="A26" s="108" t="s">
        <v>109</v>
      </c>
      <c r="B26" s="88"/>
      <c r="C26" s="34"/>
    </row>
    <row r="27" s="33" customFormat="1" ht="25" customHeight="1" spans="1:3">
      <c r="A27" s="108" t="s">
        <v>110</v>
      </c>
      <c r="B27" s="88"/>
      <c r="C27" s="34"/>
    </row>
    <row r="28" ht="25" customHeight="1" spans="1:2">
      <c r="A28" s="110"/>
      <c r="B28" s="88"/>
    </row>
    <row r="29" s="33" customFormat="1" ht="25" customHeight="1" spans="1:3">
      <c r="A29" s="111" t="s">
        <v>111</v>
      </c>
      <c r="B29" s="81">
        <f>B5+B8+B11+B15+B16+B17+B18+B19</f>
        <v>4468003</v>
      </c>
      <c r="C29" s="34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B15" sqref="B15"/>
    </sheetView>
  </sheetViews>
  <sheetFormatPr defaultColWidth="10" defaultRowHeight="13.5" outlineLevelCol="4"/>
  <cols>
    <col min="1" max="1" width="41.25" customWidth="1"/>
    <col min="2" max="2" width="30.5" customWidth="1"/>
    <col min="3" max="3" width="13.7" customWidth="1"/>
    <col min="4" max="4" width="13.3" customWidth="1"/>
    <col min="5" max="5" width="12.625" customWidth="1"/>
  </cols>
  <sheetData>
    <row r="1" ht="14.3" customHeight="1" spans="1:5">
      <c r="A1" s="26"/>
      <c r="B1" s="26"/>
      <c r="C1" s="26"/>
      <c r="D1" s="26"/>
      <c r="E1" s="26"/>
    </row>
    <row r="2" ht="39.85" customHeight="1" spans="1:5">
      <c r="A2" s="27" t="s">
        <v>112</v>
      </c>
      <c r="B2" s="27"/>
      <c r="C2" s="27"/>
      <c r="D2" s="27"/>
      <c r="E2" s="27"/>
    </row>
    <row r="3" ht="22.75" customHeight="1" spans="1:5">
      <c r="A3" s="28"/>
      <c r="B3" s="28"/>
      <c r="C3" s="28"/>
      <c r="D3" s="28"/>
      <c r="E3" s="28" t="s">
        <v>37</v>
      </c>
    </row>
    <row r="4" ht="22.75" customHeight="1" spans="1:5">
      <c r="A4" s="101" t="s">
        <v>113</v>
      </c>
      <c r="B4" s="101" t="s">
        <v>114</v>
      </c>
      <c r="C4" s="101" t="s">
        <v>115</v>
      </c>
      <c r="D4" s="101" t="s">
        <v>116</v>
      </c>
      <c r="E4" s="101" t="s">
        <v>117</v>
      </c>
    </row>
    <row r="5" ht="22.75" customHeight="1" spans="1:5">
      <c r="A5" s="102" t="s">
        <v>118</v>
      </c>
      <c r="B5" s="68">
        <v>6473744.38</v>
      </c>
      <c r="C5" s="83">
        <v>6473744.38</v>
      </c>
      <c r="D5" s="83"/>
      <c r="E5" s="83"/>
    </row>
    <row r="6" ht="22.75" customHeight="1" spans="1:5">
      <c r="A6" s="70" t="s">
        <v>119</v>
      </c>
      <c r="B6" s="52">
        <v>5871347.27</v>
      </c>
      <c r="C6" s="103">
        <v>5871347.27</v>
      </c>
      <c r="D6" s="83"/>
      <c r="E6" s="83"/>
    </row>
    <row r="7" ht="22.75" customHeight="1" spans="1:5">
      <c r="A7" s="70" t="s">
        <v>120</v>
      </c>
      <c r="B7" s="52">
        <v>5871347.27</v>
      </c>
      <c r="C7" s="103">
        <v>5871347.27</v>
      </c>
      <c r="D7" s="83"/>
      <c r="E7" s="83"/>
    </row>
    <row r="8" ht="22.75" customHeight="1" spans="1:5">
      <c r="A8" s="84" t="s">
        <v>121</v>
      </c>
      <c r="B8" s="85">
        <v>5871347.27</v>
      </c>
      <c r="C8" s="103">
        <v>5871347.27</v>
      </c>
      <c r="D8" s="86"/>
      <c r="E8" s="86"/>
    </row>
    <row r="9" ht="22.75" customHeight="1" spans="1:5">
      <c r="A9" s="70" t="s">
        <v>122</v>
      </c>
      <c r="B9" s="52">
        <v>264963.44</v>
      </c>
      <c r="C9" s="103">
        <v>264963.44</v>
      </c>
      <c r="D9" s="54"/>
      <c r="E9" s="54"/>
    </row>
    <row r="10" ht="22.75" customHeight="1" spans="1:5">
      <c r="A10" s="70" t="s">
        <v>123</v>
      </c>
      <c r="B10" s="52">
        <v>223394.67</v>
      </c>
      <c r="C10" s="87">
        <v>223394.67</v>
      </c>
      <c r="D10" s="54"/>
      <c r="E10" s="54"/>
    </row>
    <row r="11" ht="22.75" customHeight="1" spans="1:5">
      <c r="A11" s="84" t="s">
        <v>124</v>
      </c>
      <c r="B11" s="85">
        <v>223394.67</v>
      </c>
      <c r="C11" s="103">
        <v>223394.67</v>
      </c>
      <c r="D11" s="104"/>
      <c r="E11" s="104"/>
    </row>
    <row r="12" ht="22.75" customHeight="1" spans="1:5">
      <c r="A12" s="70" t="s">
        <v>125</v>
      </c>
      <c r="B12" s="85">
        <v>0</v>
      </c>
      <c r="C12" s="103">
        <v>0</v>
      </c>
      <c r="D12" s="54"/>
      <c r="E12" s="54"/>
    </row>
    <row r="13" ht="22.75" customHeight="1" spans="1:5">
      <c r="A13" s="105" t="s">
        <v>126</v>
      </c>
      <c r="B13" s="70">
        <v>41568.77</v>
      </c>
      <c r="C13" s="106">
        <v>41568.77</v>
      </c>
      <c r="D13" s="54"/>
      <c r="E13" s="54"/>
    </row>
    <row r="14" ht="22.75" customHeight="1" spans="1:5">
      <c r="A14" s="84" t="s">
        <v>127</v>
      </c>
      <c r="B14" s="84">
        <v>41568.77</v>
      </c>
      <c r="C14" s="106">
        <v>41568.77</v>
      </c>
      <c r="D14" s="54"/>
      <c r="E14" s="54"/>
    </row>
    <row r="15" ht="22.75" customHeight="1" spans="1:5">
      <c r="A15" s="70" t="s">
        <v>128</v>
      </c>
      <c r="B15" s="70">
        <v>337433.66</v>
      </c>
      <c r="C15" s="106">
        <v>337433.66</v>
      </c>
      <c r="D15" s="54"/>
      <c r="E15" s="54"/>
    </row>
    <row r="16" ht="22.75" customHeight="1" spans="1:5">
      <c r="A16" s="70" t="s">
        <v>129</v>
      </c>
      <c r="B16" s="84">
        <v>337433.66</v>
      </c>
      <c r="C16" s="106">
        <v>337433.66</v>
      </c>
      <c r="D16" s="54"/>
      <c r="E16" s="54"/>
    </row>
    <row r="17" ht="22.75" customHeight="1" spans="1:5">
      <c r="A17" s="84" t="s">
        <v>130</v>
      </c>
      <c r="B17" s="84">
        <v>337433.66</v>
      </c>
      <c r="C17" s="106">
        <v>337433.66</v>
      </c>
      <c r="D17" s="54"/>
      <c r="E17" s="54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C15" sqref="C15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26"/>
      <c r="B1" s="26"/>
      <c r="C1" s="26"/>
      <c r="D1" s="26"/>
      <c r="E1" s="26"/>
      <c r="F1" s="26"/>
      <c r="G1" s="26"/>
    </row>
    <row r="2" ht="39.85" customHeight="1" spans="1:7">
      <c r="A2" s="27" t="s">
        <v>131</v>
      </c>
      <c r="B2" s="27"/>
      <c r="C2" s="27"/>
      <c r="D2" s="27"/>
      <c r="E2" s="26"/>
      <c r="F2" s="26"/>
      <c r="G2" s="26"/>
    </row>
    <row r="3" ht="22.75" customHeight="1" spans="1:7">
      <c r="A3" s="28"/>
      <c r="B3" s="28"/>
      <c r="C3" s="66" t="s">
        <v>37</v>
      </c>
      <c r="D3" s="66"/>
      <c r="E3" s="28"/>
      <c r="F3" s="28"/>
      <c r="G3" s="28"/>
    </row>
    <row r="4" ht="22.75" customHeight="1" spans="1:7">
      <c r="A4" s="89" t="s">
        <v>38</v>
      </c>
      <c r="B4" s="89"/>
      <c r="C4" s="89" t="s">
        <v>39</v>
      </c>
      <c r="D4" s="89"/>
      <c r="E4" s="28"/>
      <c r="F4" s="28"/>
      <c r="G4" s="28"/>
    </row>
    <row r="5" ht="22.75" customHeight="1" spans="1:7">
      <c r="A5" s="89" t="s">
        <v>40</v>
      </c>
      <c r="B5" s="89" t="s">
        <v>41</v>
      </c>
      <c r="C5" s="89" t="s">
        <v>40</v>
      </c>
      <c r="D5" s="89" t="s">
        <v>118</v>
      </c>
      <c r="E5" s="28"/>
      <c r="F5" s="28"/>
      <c r="G5" s="28"/>
    </row>
    <row r="6" ht="22.75" customHeight="1" spans="1:7">
      <c r="A6" s="31" t="s">
        <v>132</v>
      </c>
      <c r="B6" s="95">
        <f>SUM(B7:B9)</f>
        <v>6153744.38</v>
      </c>
      <c r="C6" s="31" t="s">
        <v>133</v>
      </c>
      <c r="D6" s="96">
        <v>6153744.38</v>
      </c>
      <c r="E6" s="28"/>
      <c r="F6" s="28"/>
      <c r="G6" s="28"/>
    </row>
    <row r="7" ht="22.75" customHeight="1" spans="1:7">
      <c r="A7" s="31" t="s">
        <v>134</v>
      </c>
      <c r="B7" s="82">
        <v>6153744.38</v>
      </c>
      <c r="C7" s="31" t="s">
        <v>135</v>
      </c>
      <c r="D7" s="97"/>
      <c r="E7" s="28"/>
      <c r="F7" s="28"/>
      <c r="G7" s="28"/>
    </row>
    <row r="8" ht="22.75" customHeight="1" spans="1:7">
      <c r="A8" s="31" t="s">
        <v>136</v>
      </c>
      <c r="B8" s="97"/>
      <c r="C8" s="31" t="s">
        <v>137</v>
      </c>
      <c r="D8" s="97"/>
      <c r="E8" s="28"/>
      <c r="F8" s="28"/>
      <c r="G8" s="28"/>
    </row>
    <row r="9" ht="22.75" customHeight="1" spans="1:7">
      <c r="A9" s="31" t="s">
        <v>138</v>
      </c>
      <c r="B9" s="97"/>
      <c r="C9" s="31" t="s">
        <v>139</v>
      </c>
      <c r="D9" s="97"/>
      <c r="E9" s="28"/>
      <c r="F9" s="28"/>
      <c r="G9" s="28"/>
    </row>
    <row r="10" ht="22.75" customHeight="1" spans="1:7">
      <c r="A10" s="31"/>
      <c r="B10" s="98"/>
      <c r="C10" s="31" t="s">
        <v>140</v>
      </c>
      <c r="D10" s="97"/>
      <c r="E10" s="28"/>
      <c r="F10" s="28"/>
      <c r="G10" s="28"/>
    </row>
    <row r="11" ht="22.75" customHeight="1" spans="1:7">
      <c r="A11" s="31"/>
      <c r="B11" s="98"/>
      <c r="C11" s="31" t="s">
        <v>141</v>
      </c>
      <c r="D11" s="82">
        <v>5551347.27</v>
      </c>
      <c r="E11" s="28"/>
      <c r="F11" s="28"/>
      <c r="G11" s="28"/>
    </row>
    <row r="12" ht="22.75" customHeight="1" spans="1:7">
      <c r="A12" s="31"/>
      <c r="B12" s="98"/>
      <c r="C12" s="31" t="s">
        <v>142</v>
      </c>
      <c r="D12" s="97"/>
      <c r="E12" s="28"/>
      <c r="F12" s="28"/>
      <c r="G12" s="28"/>
    </row>
    <row r="13" ht="22.75" customHeight="1" spans="1:7">
      <c r="A13" s="63"/>
      <c r="B13" s="92"/>
      <c r="C13" s="31" t="s">
        <v>143</v>
      </c>
      <c r="D13" s="97"/>
      <c r="E13" s="28"/>
      <c r="F13" s="28"/>
      <c r="G13" s="28"/>
    </row>
    <row r="14" ht="22.75" customHeight="1" spans="1:7">
      <c r="A14" s="31"/>
      <c r="B14" s="98"/>
      <c r="C14" s="31" t="s">
        <v>144</v>
      </c>
      <c r="D14" s="82">
        <v>264963.4439</v>
      </c>
      <c r="E14" s="28"/>
      <c r="F14" s="28"/>
      <c r="G14" s="65"/>
    </row>
    <row r="15" ht="22.75" customHeight="1" spans="1:7">
      <c r="A15" s="31"/>
      <c r="B15" s="98"/>
      <c r="C15" s="31" t="s">
        <v>145</v>
      </c>
      <c r="D15" s="97"/>
      <c r="E15" s="28"/>
      <c r="F15" s="28"/>
      <c r="G15" s="28"/>
    </row>
    <row r="16" ht="22.75" customHeight="1" spans="1:7">
      <c r="A16" s="31"/>
      <c r="B16" s="98"/>
      <c r="C16" s="31" t="s">
        <v>146</v>
      </c>
      <c r="D16" s="82">
        <v>337433.66</v>
      </c>
      <c r="E16" s="28"/>
      <c r="F16" s="28"/>
      <c r="G16" s="28"/>
    </row>
    <row r="17" ht="22.75" customHeight="1" spans="1:7">
      <c r="A17" s="31"/>
      <c r="B17" s="98"/>
      <c r="C17" s="31" t="s">
        <v>147</v>
      </c>
      <c r="D17" s="97"/>
      <c r="E17" s="28"/>
      <c r="F17" s="28"/>
      <c r="G17" s="28"/>
    </row>
    <row r="18" ht="22.75" customHeight="1" spans="1:7">
      <c r="A18" s="31"/>
      <c r="B18" s="98"/>
      <c r="C18" s="31" t="s">
        <v>148</v>
      </c>
      <c r="D18" s="97"/>
      <c r="E18" s="28"/>
      <c r="F18" s="28"/>
      <c r="G18" s="28"/>
    </row>
    <row r="19" ht="22.75" customHeight="1" spans="1:7">
      <c r="A19" s="31"/>
      <c r="B19" s="31"/>
      <c r="C19" s="31" t="s">
        <v>149</v>
      </c>
      <c r="D19" s="97"/>
      <c r="E19" s="28"/>
      <c r="F19" s="28"/>
      <c r="G19" s="28"/>
    </row>
    <row r="20" ht="22.75" customHeight="1" spans="1:7">
      <c r="A20" s="31"/>
      <c r="B20" s="31"/>
      <c r="C20" s="31" t="s">
        <v>150</v>
      </c>
      <c r="D20" s="97"/>
      <c r="E20" s="28"/>
      <c r="F20" s="28"/>
      <c r="G20" s="28"/>
    </row>
    <row r="21" ht="22.75" customHeight="1" spans="1:7">
      <c r="A21" s="31"/>
      <c r="B21" s="31"/>
      <c r="C21" s="31" t="s">
        <v>151</v>
      </c>
      <c r="D21" s="97"/>
      <c r="E21" s="28"/>
      <c r="F21" s="28"/>
      <c r="G21" s="28"/>
    </row>
    <row r="22" ht="22.75" customHeight="1" spans="1:7">
      <c r="A22" s="31"/>
      <c r="B22" s="31"/>
      <c r="C22" s="31" t="s">
        <v>152</v>
      </c>
      <c r="D22" s="97"/>
      <c r="E22" s="28"/>
      <c r="F22" s="28"/>
      <c r="G22" s="28"/>
    </row>
    <row r="23" ht="22.75" customHeight="1" spans="1:7">
      <c r="A23" s="31"/>
      <c r="B23" s="31"/>
      <c r="C23" s="31" t="s">
        <v>153</v>
      </c>
      <c r="D23" s="97"/>
      <c r="E23" s="28"/>
      <c r="F23" s="28"/>
      <c r="G23" s="28"/>
    </row>
    <row r="24" ht="22.75" customHeight="1" spans="1:7">
      <c r="A24" s="31"/>
      <c r="B24" s="31"/>
      <c r="C24" s="31" t="s">
        <v>154</v>
      </c>
      <c r="D24" s="97"/>
      <c r="E24" s="28"/>
      <c r="F24" s="28"/>
      <c r="G24" s="28"/>
    </row>
    <row r="25" ht="22.75" customHeight="1" spans="1:7">
      <c r="A25" s="31"/>
      <c r="B25" s="31"/>
      <c r="C25" s="31" t="s">
        <v>155</v>
      </c>
      <c r="D25" s="97"/>
      <c r="E25" s="28"/>
      <c r="F25" s="28"/>
      <c r="G25" s="28"/>
    </row>
    <row r="26" ht="22.75" customHeight="1" spans="1:7">
      <c r="A26" s="31"/>
      <c r="B26" s="31"/>
      <c r="C26" s="31" t="s">
        <v>156</v>
      </c>
      <c r="D26" s="97"/>
      <c r="E26" s="28"/>
      <c r="F26" s="28"/>
      <c r="G26" s="28"/>
    </row>
    <row r="27" ht="22.75" customHeight="1" spans="1:7">
      <c r="A27" s="31"/>
      <c r="B27" s="31"/>
      <c r="C27" s="31" t="s">
        <v>157</v>
      </c>
      <c r="D27" s="97"/>
      <c r="E27" s="28"/>
      <c r="F27" s="28"/>
      <c r="G27" s="28"/>
    </row>
    <row r="28" ht="22.75" customHeight="1" spans="1:7">
      <c r="A28" s="31"/>
      <c r="B28" s="31"/>
      <c r="C28" s="31" t="s">
        <v>158</v>
      </c>
      <c r="D28" s="97"/>
      <c r="E28" s="28"/>
      <c r="F28" s="28"/>
      <c r="G28" s="28"/>
    </row>
    <row r="29" ht="22.75" customHeight="1" spans="1:7">
      <c r="A29" s="31"/>
      <c r="B29" s="31"/>
      <c r="C29" s="31" t="s">
        <v>159</v>
      </c>
      <c r="D29" s="97"/>
      <c r="E29" s="28"/>
      <c r="F29" s="28"/>
      <c r="G29" s="28"/>
    </row>
    <row r="30" ht="22.75" customHeight="1" spans="1:7">
      <c r="A30" s="31"/>
      <c r="B30" s="31"/>
      <c r="C30" s="31" t="s">
        <v>160</v>
      </c>
      <c r="D30" s="97"/>
      <c r="E30" s="28"/>
      <c r="F30" s="28"/>
      <c r="G30" s="28"/>
    </row>
    <row r="31" ht="22.75" customHeight="1" spans="1:7">
      <c r="A31" s="31"/>
      <c r="B31" s="31"/>
      <c r="C31" s="31" t="s">
        <v>161</v>
      </c>
      <c r="D31" s="97"/>
      <c r="E31" s="28"/>
      <c r="F31" s="28"/>
      <c r="G31" s="28"/>
    </row>
    <row r="32" ht="22.75" customHeight="1" spans="1:7">
      <c r="A32" s="31"/>
      <c r="B32" s="31"/>
      <c r="C32" s="31" t="s">
        <v>162</v>
      </c>
      <c r="D32" s="97"/>
      <c r="E32" s="28"/>
      <c r="F32" s="28"/>
      <c r="G32" s="28"/>
    </row>
    <row r="33" ht="22.75" customHeight="1" spans="1:7">
      <c r="A33" s="31"/>
      <c r="B33" s="31"/>
      <c r="C33" s="31" t="s">
        <v>163</v>
      </c>
      <c r="D33" s="97"/>
      <c r="E33" s="28"/>
      <c r="F33" s="28"/>
      <c r="G33" s="28"/>
    </row>
    <row r="34" ht="22.75" customHeight="1" spans="1:7">
      <c r="A34" s="31"/>
      <c r="B34" s="31"/>
      <c r="C34" s="31" t="s">
        <v>164</v>
      </c>
      <c r="D34" s="97"/>
      <c r="E34" s="28"/>
      <c r="F34" s="28"/>
      <c r="G34" s="28"/>
    </row>
    <row r="35" ht="22.75" customHeight="1" spans="1:7">
      <c r="A35" s="31"/>
      <c r="B35" s="31"/>
      <c r="C35" s="31" t="s">
        <v>165</v>
      </c>
      <c r="D35" s="97"/>
      <c r="E35" s="28"/>
      <c r="F35" s="28"/>
      <c r="G35" s="28"/>
    </row>
    <row r="36" ht="22.75" customHeight="1" spans="1:7">
      <c r="A36" s="31"/>
      <c r="B36" s="31"/>
      <c r="C36" s="31" t="s">
        <v>166</v>
      </c>
      <c r="D36" s="95"/>
      <c r="E36" s="28"/>
      <c r="F36" s="28"/>
      <c r="G36" s="28"/>
    </row>
    <row r="37" ht="22.75" customHeight="1" spans="1:7">
      <c r="A37" s="89" t="s">
        <v>167</v>
      </c>
      <c r="B37" s="99">
        <f>B6</f>
        <v>6153744.38</v>
      </c>
      <c r="C37" s="89" t="s">
        <v>168</v>
      </c>
      <c r="D37" s="100">
        <f>D6</f>
        <v>6153744.38</v>
      </c>
      <c r="E37" s="65"/>
      <c r="F37" s="28"/>
      <c r="G37" s="28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B7" sqref="B7"/>
    </sheetView>
  </sheetViews>
  <sheetFormatPr defaultColWidth="10" defaultRowHeight="13.5" outlineLevelRow="7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4.3" customHeight="1" spans="1:1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ht="39.85" customHeight="1" spans="1:11">
      <c r="A2" s="27" t="s">
        <v>169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2.75" customHeight="1" spans="1:11">
      <c r="A3" s="28"/>
      <c r="B3" s="28"/>
      <c r="C3" s="28"/>
      <c r="D3" s="28"/>
      <c r="E3" s="28"/>
      <c r="F3" s="28"/>
      <c r="G3" s="28"/>
      <c r="H3" s="28"/>
      <c r="I3" s="28"/>
      <c r="J3" s="66" t="s">
        <v>37</v>
      </c>
      <c r="K3" s="66"/>
    </row>
    <row r="4" ht="22.75" customHeight="1" spans="1:11">
      <c r="A4" s="89" t="s">
        <v>170</v>
      </c>
      <c r="B4" s="89" t="s">
        <v>118</v>
      </c>
      <c r="C4" s="89" t="s">
        <v>171</v>
      </c>
      <c r="D4" s="89"/>
      <c r="E4" s="89"/>
      <c r="F4" s="89" t="s">
        <v>172</v>
      </c>
      <c r="G4" s="89"/>
      <c r="H4" s="89"/>
      <c r="I4" s="89" t="s">
        <v>173</v>
      </c>
      <c r="J4" s="89"/>
      <c r="K4" s="89"/>
    </row>
    <row r="5" ht="22.75" customHeight="1" spans="1:11">
      <c r="A5" s="89"/>
      <c r="B5" s="89"/>
      <c r="C5" s="30" t="s">
        <v>118</v>
      </c>
      <c r="D5" s="30" t="s">
        <v>115</v>
      </c>
      <c r="E5" s="30" t="s">
        <v>116</v>
      </c>
      <c r="F5" s="30" t="s">
        <v>118</v>
      </c>
      <c r="G5" s="30" t="s">
        <v>115</v>
      </c>
      <c r="H5" s="30" t="s">
        <v>116</v>
      </c>
      <c r="I5" s="30" t="s">
        <v>118</v>
      </c>
      <c r="J5" s="30" t="s">
        <v>115</v>
      </c>
      <c r="K5" s="30" t="s">
        <v>116</v>
      </c>
    </row>
    <row r="6" ht="22.75" customHeight="1" spans="1:11">
      <c r="A6" s="63" t="s">
        <v>118</v>
      </c>
      <c r="B6" s="90"/>
      <c r="C6" s="90"/>
      <c r="D6" s="90"/>
      <c r="E6" s="90"/>
      <c r="F6" s="90"/>
      <c r="G6" s="90"/>
      <c r="H6" s="90"/>
      <c r="I6" s="90"/>
      <c r="J6" s="90"/>
      <c r="K6" s="90"/>
    </row>
    <row r="7" ht="22.75" customHeight="1" spans="1:11">
      <c r="A7" s="91" t="s">
        <v>174</v>
      </c>
      <c r="B7" s="82">
        <v>6153744.38</v>
      </c>
      <c r="C7" s="82">
        <v>6153744.38</v>
      </c>
      <c r="D7" s="82">
        <v>6153744.38</v>
      </c>
      <c r="E7" s="92"/>
      <c r="F7" s="92"/>
      <c r="G7" s="92"/>
      <c r="H7" s="92"/>
      <c r="I7" s="92"/>
      <c r="J7" s="92"/>
      <c r="K7" s="92"/>
    </row>
    <row r="8" ht="22.75" customHeight="1" spans="1:11">
      <c r="A8" s="93"/>
      <c r="B8" s="94"/>
      <c r="C8" s="94"/>
      <c r="D8" s="92"/>
      <c r="E8" s="92"/>
      <c r="F8" s="92"/>
      <c r="G8" s="92"/>
      <c r="H8" s="92"/>
      <c r="I8" s="92"/>
      <c r="J8" s="92"/>
      <c r="K8" s="92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C21" sqref="C21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4.3" customHeight="1" spans="1:1">
      <c r="A1" s="74"/>
    </row>
    <row r="2" ht="36.9" customHeight="1" spans="1:5">
      <c r="A2" s="27" t="s">
        <v>175</v>
      </c>
      <c r="B2" s="27"/>
      <c r="C2" s="27"/>
      <c r="D2" s="27"/>
      <c r="E2" s="27"/>
    </row>
    <row r="3" ht="21.85" customHeight="1" spans="1:5">
      <c r="A3" s="28"/>
      <c r="B3" s="28"/>
      <c r="C3" s="66" t="s">
        <v>37</v>
      </c>
      <c r="D3" s="66"/>
      <c r="E3" s="66"/>
    </row>
    <row r="4" ht="22.75" customHeight="1" spans="1:5">
      <c r="A4" s="67" t="s">
        <v>113</v>
      </c>
      <c r="B4" s="67"/>
      <c r="C4" s="67" t="s">
        <v>171</v>
      </c>
      <c r="D4" s="67"/>
      <c r="E4" s="67"/>
    </row>
    <row r="5" ht="22.75" customHeight="1" spans="1:5">
      <c r="A5" s="75" t="s">
        <v>176</v>
      </c>
      <c r="B5" s="75" t="s">
        <v>177</v>
      </c>
      <c r="C5" s="76" t="s">
        <v>118</v>
      </c>
      <c r="D5" s="75" t="s">
        <v>115</v>
      </c>
      <c r="E5" s="75" t="s">
        <v>116</v>
      </c>
    </row>
    <row r="6" ht="22.75" customHeight="1" spans="1:5">
      <c r="A6" s="77"/>
      <c r="B6" s="78" t="s">
        <v>118</v>
      </c>
      <c r="C6" s="79">
        <v>6153744.38</v>
      </c>
      <c r="D6" s="80">
        <v>6153744.38</v>
      </c>
      <c r="E6" s="80"/>
    </row>
    <row r="7" ht="22.75" customHeight="1" spans="1:5">
      <c r="A7" s="70" t="s">
        <v>178</v>
      </c>
      <c r="B7" s="52" t="s">
        <v>179</v>
      </c>
      <c r="C7" s="81">
        <f t="shared" ref="C7:C9" si="0">D7+E7</f>
        <v>5551347.27</v>
      </c>
      <c r="D7" s="82">
        <v>5551347.27</v>
      </c>
      <c r="E7" s="83"/>
    </row>
    <row r="8" ht="22.75" customHeight="1" spans="1:5">
      <c r="A8" s="70" t="s">
        <v>180</v>
      </c>
      <c r="B8" s="52" t="s">
        <v>181</v>
      </c>
      <c r="C8" s="81">
        <f t="shared" si="0"/>
        <v>5551347.27</v>
      </c>
      <c r="D8" s="82">
        <v>5551347.27</v>
      </c>
      <c r="E8" s="83"/>
    </row>
    <row r="9" ht="22.75" customHeight="1" spans="1:5">
      <c r="A9" s="84" t="s">
        <v>182</v>
      </c>
      <c r="B9" s="85" t="s">
        <v>183</v>
      </c>
      <c r="C9" s="81">
        <f t="shared" si="0"/>
        <v>5551347.27</v>
      </c>
      <c r="D9" s="82">
        <v>5551347.27</v>
      </c>
      <c r="E9" s="86"/>
    </row>
    <row r="10" ht="22.75" customHeight="1" spans="1:5">
      <c r="A10" s="70" t="s">
        <v>184</v>
      </c>
      <c r="B10" s="52" t="s">
        <v>185</v>
      </c>
      <c r="C10" s="81">
        <v>264963.44</v>
      </c>
      <c r="D10" s="87">
        <v>264963.44</v>
      </c>
      <c r="E10" s="54"/>
    </row>
    <row r="11" ht="22.75" customHeight="1" spans="1:5">
      <c r="A11" s="70" t="s">
        <v>186</v>
      </c>
      <c r="B11" s="52" t="s">
        <v>187</v>
      </c>
      <c r="C11" s="87">
        <v>223394.67</v>
      </c>
      <c r="D11" s="87">
        <v>223394.67</v>
      </c>
      <c r="E11" s="54"/>
    </row>
    <row r="12" ht="22.75" customHeight="1" spans="1:5">
      <c r="A12" s="84" t="s">
        <v>188</v>
      </c>
      <c r="B12" s="85" t="s">
        <v>189</v>
      </c>
      <c r="C12" s="81">
        <v>223394.67</v>
      </c>
      <c r="D12" s="87">
        <v>223394.67</v>
      </c>
      <c r="E12" s="54"/>
    </row>
    <row r="13" ht="22.75" customHeight="1" spans="1:5">
      <c r="A13" s="70" t="s">
        <v>190</v>
      </c>
      <c r="B13" s="85" t="s">
        <v>191</v>
      </c>
      <c r="C13" s="81">
        <v>0</v>
      </c>
      <c r="D13" s="81">
        <v>0</v>
      </c>
      <c r="E13" s="54"/>
    </row>
    <row r="14" ht="22.75" customHeight="1" spans="1:5">
      <c r="A14" s="84" t="s">
        <v>192</v>
      </c>
      <c r="B14" s="70" t="s">
        <v>193</v>
      </c>
      <c r="C14" s="81">
        <v>41568.77</v>
      </c>
      <c r="D14" s="81">
        <v>41568.77</v>
      </c>
      <c r="E14" s="54"/>
    </row>
    <row r="15" ht="22.75" customHeight="1" spans="1:5">
      <c r="A15" s="84" t="s">
        <v>194</v>
      </c>
      <c r="B15" s="84" t="s">
        <v>193</v>
      </c>
      <c r="C15" s="88">
        <v>41568.77</v>
      </c>
      <c r="D15" s="88">
        <v>41568.77</v>
      </c>
      <c r="E15" s="54"/>
    </row>
    <row r="16" ht="22.75" customHeight="1" spans="1:5">
      <c r="A16" s="70" t="s">
        <v>195</v>
      </c>
      <c r="B16" s="70" t="s">
        <v>196</v>
      </c>
      <c r="C16" s="88">
        <v>337433.66</v>
      </c>
      <c r="D16" s="88">
        <v>337433.66</v>
      </c>
      <c r="E16" s="54"/>
    </row>
    <row r="17" ht="22.75" customHeight="1" spans="1:5">
      <c r="A17" s="70" t="s">
        <v>197</v>
      </c>
      <c r="B17" s="84" t="s">
        <v>198</v>
      </c>
      <c r="C17" s="88">
        <v>337433.66</v>
      </c>
      <c r="D17" s="88">
        <v>337433.66</v>
      </c>
      <c r="E17" s="54"/>
    </row>
    <row r="18" ht="22.75" customHeight="1" spans="1:5">
      <c r="A18" s="84" t="s">
        <v>199</v>
      </c>
      <c r="B18" s="84" t="s">
        <v>200</v>
      </c>
      <c r="C18" s="81">
        <v>337433.66</v>
      </c>
      <c r="D18" s="81">
        <v>337433.66</v>
      </c>
      <c r="E18" s="54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workbookViewId="0">
      <selection activeCell="G51" sqref="G51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18.05" customHeight="1" spans="1:5">
      <c r="A1" s="26"/>
      <c r="B1" s="26"/>
      <c r="C1" s="26"/>
      <c r="D1" s="26"/>
      <c r="E1" s="26"/>
    </row>
    <row r="2" ht="39.85" customHeight="1" spans="1:5">
      <c r="A2" s="27" t="s">
        <v>201</v>
      </c>
      <c r="B2" s="27"/>
      <c r="C2" s="27"/>
      <c r="D2" s="27"/>
      <c r="E2" s="27"/>
    </row>
    <row r="3" ht="22.75" customHeight="1" spans="1:5">
      <c r="A3" s="65"/>
      <c r="B3" s="65"/>
      <c r="C3" s="28"/>
      <c r="D3" s="28"/>
      <c r="E3" s="66" t="s">
        <v>37</v>
      </c>
    </row>
    <row r="4" ht="22.75" customHeight="1" spans="1:5">
      <c r="A4" s="67" t="s">
        <v>202</v>
      </c>
      <c r="B4" s="67"/>
      <c r="C4" s="67" t="s">
        <v>203</v>
      </c>
      <c r="D4" s="67"/>
      <c r="E4" s="67"/>
    </row>
    <row r="5" ht="22.75" customHeight="1" spans="1:5">
      <c r="A5" s="67" t="s">
        <v>176</v>
      </c>
      <c r="B5" s="67" t="s">
        <v>177</v>
      </c>
      <c r="C5" s="67" t="s">
        <v>118</v>
      </c>
      <c r="D5" s="67" t="s">
        <v>204</v>
      </c>
      <c r="E5" s="67" t="s">
        <v>205</v>
      </c>
    </row>
    <row r="6" ht="22.75" customHeight="1" spans="1:5">
      <c r="A6" s="67"/>
      <c r="B6" s="68" t="s">
        <v>118</v>
      </c>
      <c r="C6" s="69">
        <v>5774741.94</v>
      </c>
      <c r="D6" s="69">
        <v>5490537.99</v>
      </c>
      <c r="E6" s="69">
        <v>284203.95</v>
      </c>
    </row>
    <row r="7" ht="27" customHeight="1" spans="1:5">
      <c r="A7" s="70" t="s">
        <v>206</v>
      </c>
      <c r="B7" s="71" t="s">
        <v>207</v>
      </c>
      <c r="C7" s="69"/>
      <c r="D7" s="69">
        <v>5267143.32</v>
      </c>
      <c r="E7" s="69"/>
    </row>
    <row r="8" ht="27" customHeight="1" spans="1:5">
      <c r="A8" s="55" t="s">
        <v>208</v>
      </c>
      <c r="B8" s="56" t="s">
        <v>209</v>
      </c>
      <c r="C8" s="72"/>
      <c r="D8" s="72">
        <v>3778979.4</v>
      </c>
      <c r="E8" s="72"/>
    </row>
    <row r="9" ht="27" customHeight="1" spans="1:5">
      <c r="A9" s="55" t="s">
        <v>210</v>
      </c>
      <c r="B9" s="56" t="s">
        <v>211</v>
      </c>
      <c r="C9" s="72"/>
      <c r="D9" s="72">
        <v>188948.97</v>
      </c>
      <c r="E9" s="72"/>
    </row>
    <row r="10" ht="27" customHeight="1" spans="1:5">
      <c r="A10" s="55" t="s">
        <v>212</v>
      </c>
      <c r="B10" s="56" t="s">
        <v>213</v>
      </c>
      <c r="C10" s="72"/>
      <c r="D10" s="72">
        <v>984300</v>
      </c>
      <c r="E10" s="72"/>
    </row>
    <row r="11" ht="27" customHeight="1" spans="1:5">
      <c r="A11" s="55" t="s">
        <v>214</v>
      </c>
      <c r="B11" s="56" t="s">
        <v>215</v>
      </c>
      <c r="C11" s="72"/>
      <c r="D11" s="72"/>
      <c r="E11" s="72"/>
    </row>
    <row r="12" ht="27" customHeight="1" spans="1:5">
      <c r="A12" s="55" t="s">
        <v>216</v>
      </c>
      <c r="B12" s="56" t="s">
        <v>217</v>
      </c>
      <c r="C12" s="72"/>
      <c r="D12" s="72"/>
      <c r="E12" s="72"/>
    </row>
    <row r="13" ht="27" customHeight="1" spans="1:5">
      <c r="A13" s="55" t="s">
        <v>218</v>
      </c>
      <c r="B13" s="56" t="s">
        <v>219</v>
      </c>
      <c r="C13" s="72"/>
      <c r="D13" s="72"/>
      <c r="E13" s="72"/>
    </row>
    <row r="14" ht="27" customHeight="1" spans="1:5">
      <c r="A14" s="55" t="s">
        <v>220</v>
      </c>
      <c r="B14" s="56" t="s">
        <v>221</v>
      </c>
      <c r="C14" s="72"/>
      <c r="D14" s="72"/>
      <c r="E14" s="72"/>
    </row>
    <row r="15" ht="27" customHeight="1" spans="1:5">
      <c r="A15" s="55" t="s">
        <v>222</v>
      </c>
      <c r="B15" s="56" t="s">
        <v>223</v>
      </c>
      <c r="C15" s="72"/>
      <c r="D15" s="72"/>
      <c r="E15" s="72"/>
    </row>
    <row r="16" ht="27" customHeight="1" spans="1:5">
      <c r="A16" s="55" t="s">
        <v>224</v>
      </c>
      <c r="B16" s="56" t="s">
        <v>225</v>
      </c>
      <c r="C16" s="72"/>
      <c r="D16" s="72"/>
      <c r="E16" s="72"/>
    </row>
    <row r="17" ht="27" customHeight="1" spans="1:5">
      <c r="A17" s="55" t="s">
        <v>226</v>
      </c>
      <c r="B17" s="56" t="s">
        <v>227</v>
      </c>
      <c r="C17" s="69"/>
      <c r="D17" s="69">
        <v>314914.95</v>
      </c>
      <c r="E17" s="69"/>
    </row>
    <row r="18" ht="27" customHeight="1" spans="1:5">
      <c r="A18" s="71" t="s">
        <v>228</v>
      </c>
      <c r="B18" s="71" t="s">
        <v>229</v>
      </c>
      <c r="C18" s="72"/>
      <c r="D18" s="72"/>
      <c r="E18" s="69">
        <v>284203.95</v>
      </c>
    </row>
    <row r="19" ht="27" customHeight="1" spans="1:5">
      <c r="A19" s="56" t="s">
        <v>230</v>
      </c>
      <c r="B19" s="56" t="s">
        <v>231</v>
      </c>
      <c r="C19" s="72"/>
      <c r="D19" s="72"/>
      <c r="E19" s="57">
        <v>35000</v>
      </c>
    </row>
    <row r="20" ht="27" customHeight="1" spans="1:5">
      <c r="A20" s="56" t="s">
        <v>232</v>
      </c>
      <c r="B20" s="56" t="s">
        <v>233</v>
      </c>
      <c r="C20" s="72"/>
      <c r="D20" s="72"/>
      <c r="E20" s="57">
        <v>5000</v>
      </c>
    </row>
    <row r="21" ht="27" customHeight="1" spans="1:5">
      <c r="A21" s="56" t="s">
        <v>234</v>
      </c>
      <c r="B21" s="56" t="s">
        <v>235</v>
      </c>
      <c r="C21" s="72"/>
      <c r="D21" s="72"/>
      <c r="E21" s="58"/>
    </row>
    <row r="22" ht="27" customHeight="1" spans="1:5">
      <c r="A22" s="56" t="s">
        <v>236</v>
      </c>
      <c r="B22" s="56" t="s">
        <v>237</v>
      </c>
      <c r="C22" s="72"/>
      <c r="D22" s="72"/>
      <c r="E22" s="72"/>
    </row>
    <row r="23" ht="27" customHeight="1" spans="1:5">
      <c r="A23" s="56" t="s">
        <v>238</v>
      </c>
      <c r="B23" s="56" t="s">
        <v>239</v>
      </c>
      <c r="C23" s="72"/>
      <c r="D23" s="72"/>
      <c r="E23" s="57">
        <v>7600</v>
      </c>
    </row>
    <row r="24" ht="27" customHeight="1" spans="1:5">
      <c r="A24" s="56" t="s">
        <v>240</v>
      </c>
      <c r="B24" s="56" t="s">
        <v>241</v>
      </c>
      <c r="C24" s="72"/>
      <c r="D24" s="72"/>
      <c r="E24" s="57">
        <v>20000</v>
      </c>
    </row>
    <row r="25" ht="27" customHeight="1" spans="1:5">
      <c r="A25" s="56" t="s">
        <v>242</v>
      </c>
      <c r="B25" s="56" t="s">
        <v>243</v>
      </c>
      <c r="C25" s="72"/>
      <c r="D25" s="72"/>
      <c r="E25" s="57">
        <v>4000</v>
      </c>
    </row>
    <row r="26" ht="27" customHeight="1" spans="1:5">
      <c r="A26" s="56" t="s">
        <v>244</v>
      </c>
      <c r="B26" s="56" t="s">
        <v>245</v>
      </c>
      <c r="C26" s="72"/>
      <c r="D26" s="72"/>
      <c r="E26" s="57">
        <v>20000</v>
      </c>
    </row>
    <row r="27" ht="27" customHeight="1" spans="1:5">
      <c r="A27" s="56" t="s">
        <v>246</v>
      </c>
      <c r="B27" s="56" t="s">
        <v>247</v>
      </c>
      <c r="C27" s="72"/>
      <c r="D27" s="72"/>
      <c r="E27" s="72"/>
    </row>
    <row r="28" ht="27" customHeight="1" spans="1:5">
      <c r="A28" s="56" t="s">
        <v>248</v>
      </c>
      <c r="B28" s="56" t="s">
        <v>249</v>
      </c>
      <c r="C28" s="72"/>
      <c r="D28" s="72"/>
      <c r="E28" s="57">
        <v>5700</v>
      </c>
    </row>
    <row r="29" ht="27" customHeight="1" spans="1:5">
      <c r="A29" s="56" t="s">
        <v>250</v>
      </c>
      <c r="B29" s="56" t="s">
        <v>251</v>
      </c>
      <c r="C29" s="72"/>
      <c r="D29" s="72"/>
      <c r="E29" s="57">
        <v>10000</v>
      </c>
    </row>
    <row r="30" ht="27" customHeight="1" spans="1:5">
      <c r="A30" s="56" t="s">
        <v>252</v>
      </c>
      <c r="B30" s="56" t="s">
        <v>253</v>
      </c>
      <c r="C30" s="72"/>
      <c r="D30" s="72"/>
      <c r="E30" s="57">
        <v>3300</v>
      </c>
    </row>
    <row r="31" ht="27" customHeight="1" spans="1:5">
      <c r="A31" s="56" t="s">
        <v>254</v>
      </c>
      <c r="B31" s="56" t="s">
        <v>255</v>
      </c>
      <c r="C31" s="72"/>
      <c r="D31" s="72"/>
      <c r="E31" s="57"/>
    </row>
    <row r="32" ht="27" customHeight="1" spans="1:5">
      <c r="A32" s="56" t="s">
        <v>256</v>
      </c>
      <c r="B32" s="56" t="s">
        <v>257</v>
      </c>
      <c r="C32" s="69"/>
      <c r="D32" s="69"/>
      <c r="E32" s="57">
        <v>2000</v>
      </c>
    </row>
    <row r="33" ht="27" customHeight="1" spans="1:5">
      <c r="A33" s="56" t="s">
        <v>258</v>
      </c>
      <c r="B33" s="56" t="s">
        <v>259</v>
      </c>
      <c r="C33" s="72"/>
      <c r="D33" s="72"/>
      <c r="E33" s="57"/>
    </row>
    <row r="34" ht="27" customHeight="1" spans="1:5">
      <c r="A34" s="56" t="s">
        <v>260</v>
      </c>
      <c r="B34" s="56" t="s">
        <v>261</v>
      </c>
      <c r="C34" s="72"/>
      <c r="D34" s="72"/>
      <c r="E34" s="72"/>
    </row>
    <row r="35" ht="27" customHeight="1" spans="1:5">
      <c r="A35" s="56" t="s">
        <v>262</v>
      </c>
      <c r="B35" s="56" t="s">
        <v>263</v>
      </c>
      <c r="C35" s="59"/>
      <c r="D35" s="59"/>
      <c r="E35" s="59"/>
    </row>
    <row r="36" ht="27" customHeight="1" spans="1:5">
      <c r="A36" s="56" t="s">
        <v>264</v>
      </c>
      <c r="B36" s="56" t="s">
        <v>265</v>
      </c>
      <c r="C36" s="59"/>
      <c r="D36" s="59"/>
      <c r="E36" s="59"/>
    </row>
    <row r="37" ht="27" customHeight="1" spans="1:5">
      <c r="A37" s="56" t="s">
        <v>266</v>
      </c>
      <c r="B37" s="56" t="s">
        <v>267</v>
      </c>
      <c r="C37" s="59"/>
      <c r="D37" s="59"/>
      <c r="E37" s="57">
        <v>25000</v>
      </c>
    </row>
    <row r="38" ht="27" customHeight="1" spans="1:5">
      <c r="A38" s="56" t="s">
        <v>268</v>
      </c>
      <c r="B38" s="56" t="s">
        <v>269</v>
      </c>
      <c r="C38" s="59"/>
      <c r="D38" s="59"/>
      <c r="E38" s="59"/>
    </row>
    <row r="39" ht="27" customHeight="1" spans="1:5">
      <c r="A39" s="56" t="s">
        <v>270</v>
      </c>
      <c r="B39" s="56" t="s">
        <v>271</v>
      </c>
      <c r="C39" s="59"/>
      <c r="D39" s="59"/>
      <c r="E39" s="59">
        <v>75579.59</v>
      </c>
    </row>
    <row r="40" ht="27" customHeight="1" spans="1:5">
      <c r="A40" s="56" t="s">
        <v>272</v>
      </c>
      <c r="B40" s="56" t="s">
        <v>273</v>
      </c>
      <c r="C40" s="59"/>
      <c r="D40" s="59"/>
      <c r="E40" s="59">
        <v>71024.37</v>
      </c>
    </row>
    <row r="41" ht="27" customHeight="1" spans="1:5">
      <c r="A41" s="56" t="s">
        <v>274</v>
      </c>
      <c r="B41" s="56" t="s">
        <v>275</v>
      </c>
      <c r="C41" s="59"/>
      <c r="D41" s="59"/>
      <c r="E41" s="59"/>
    </row>
    <row r="42" ht="27" customHeight="1" spans="1:5">
      <c r="A42" s="56" t="s">
        <v>276</v>
      </c>
      <c r="B42" s="56" t="s">
        <v>277</v>
      </c>
      <c r="C42" s="59"/>
      <c r="D42" s="59"/>
      <c r="E42" s="59"/>
    </row>
    <row r="43" ht="27" customHeight="1" spans="1:5">
      <c r="A43" s="56" t="s">
        <v>278</v>
      </c>
      <c r="B43" s="56" t="s">
        <v>279</v>
      </c>
      <c r="C43" s="59"/>
      <c r="D43" s="59"/>
      <c r="E43" s="60"/>
    </row>
    <row r="44" ht="27" customHeight="1" spans="1:5">
      <c r="A44" s="71" t="s">
        <v>280</v>
      </c>
      <c r="B44" s="71" t="s">
        <v>281</v>
      </c>
      <c r="C44" s="59"/>
      <c r="D44" s="73">
        <v>223394.67</v>
      </c>
      <c r="E44" s="59"/>
    </row>
    <row r="45" ht="27" customHeight="1" spans="1:5">
      <c r="A45" s="56" t="s">
        <v>282</v>
      </c>
      <c r="B45" s="56" t="s">
        <v>283</v>
      </c>
      <c r="C45" s="59"/>
      <c r="D45" s="59">
        <v>119568.15</v>
      </c>
      <c r="E45" s="59"/>
    </row>
    <row r="46" ht="27" customHeight="1" spans="1:5">
      <c r="A46" s="56" t="s">
        <v>284</v>
      </c>
      <c r="B46" s="56" t="s">
        <v>285</v>
      </c>
      <c r="C46" s="59"/>
      <c r="D46" s="59"/>
      <c r="E46" s="59"/>
    </row>
    <row r="47" ht="27" customHeight="1" spans="1:5">
      <c r="A47" s="56" t="s">
        <v>286</v>
      </c>
      <c r="B47" s="56" t="s">
        <v>287</v>
      </c>
      <c r="C47" s="59"/>
      <c r="D47" s="59">
        <v>6720</v>
      </c>
      <c r="E47" s="59"/>
    </row>
    <row r="48" ht="27" customHeight="1" spans="1:5">
      <c r="A48" s="56" t="s">
        <v>288</v>
      </c>
      <c r="B48" s="56" t="s">
        <v>289</v>
      </c>
      <c r="C48" s="59"/>
      <c r="D48" s="59"/>
      <c r="E48" s="59"/>
    </row>
    <row r="49" ht="27" customHeight="1" spans="1:5">
      <c r="A49" s="56" t="s">
        <v>290</v>
      </c>
      <c r="B49" s="56" t="s">
        <v>291</v>
      </c>
      <c r="C49" s="59"/>
      <c r="D49" s="59"/>
      <c r="E49" s="59"/>
    </row>
    <row r="50" ht="27" customHeight="1" spans="1:5">
      <c r="A50" s="56" t="s">
        <v>292</v>
      </c>
      <c r="B50" s="56" t="s">
        <v>293</v>
      </c>
      <c r="C50" s="59"/>
      <c r="D50" s="59"/>
      <c r="E50" s="59"/>
    </row>
    <row r="51" ht="27" customHeight="1" spans="1:5">
      <c r="A51" s="56" t="s">
        <v>294</v>
      </c>
      <c r="B51" s="56" t="s">
        <v>295</v>
      </c>
      <c r="C51" s="59"/>
      <c r="D51" s="59"/>
      <c r="E51" s="59"/>
    </row>
    <row r="52" ht="27" customHeight="1" spans="1:5">
      <c r="A52" s="56" t="s">
        <v>296</v>
      </c>
      <c r="B52" s="56" t="s">
        <v>297</v>
      </c>
      <c r="C52" s="59"/>
      <c r="D52" s="59"/>
      <c r="E52" s="59"/>
    </row>
    <row r="53" ht="27" customHeight="1" spans="1:5">
      <c r="A53" s="56" t="s">
        <v>298</v>
      </c>
      <c r="B53" s="56" t="s">
        <v>299</v>
      </c>
      <c r="C53" s="59"/>
      <c r="D53" s="59">
        <v>97106.52</v>
      </c>
      <c r="E53" s="59"/>
    </row>
    <row r="54" ht="27" customHeight="1" spans="1:5">
      <c r="A54" s="71" t="s">
        <v>300</v>
      </c>
      <c r="B54" s="71" t="s">
        <v>301</v>
      </c>
      <c r="C54" s="59"/>
      <c r="D54" s="59"/>
      <c r="E54" s="59"/>
    </row>
    <row r="55" ht="27" customHeight="1" spans="1:5">
      <c r="A55" s="56" t="s">
        <v>302</v>
      </c>
      <c r="B55" s="56" t="s">
        <v>303</v>
      </c>
      <c r="C55" s="59"/>
      <c r="D55" s="59"/>
      <c r="E55" s="59"/>
    </row>
    <row r="56" ht="27" customHeight="1" spans="1:5">
      <c r="A56" s="56" t="s">
        <v>304</v>
      </c>
      <c r="B56" s="56" t="s">
        <v>305</v>
      </c>
      <c r="C56" s="59"/>
      <c r="D56" s="59"/>
      <c r="E56" s="59"/>
    </row>
    <row r="57" ht="27" customHeight="1" spans="1:5">
      <c r="A57" s="56" t="s">
        <v>306</v>
      </c>
      <c r="B57" s="56" t="s">
        <v>307</v>
      </c>
      <c r="C57" s="59"/>
      <c r="D57" s="59"/>
      <c r="E57" s="59"/>
    </row>
    <row r="58" ht="27" customHeight="1" spans="1:5">
      <c r="A58" s="56" t="s">
        <v>308</v>
      </c>
      <c r="B58" s="56" t="s">
        <v>309</v>
      </c>
      <c r="C58" s="59"/>
      <c r="D58" s="59"/>
      <c r="E58" s="59"/>
    </row>
    <row r="59" ht="27" customHeight="1" spans="1:5">
      <c r="A59" s="56" t="s">
        <v>310</v>
      </c>
      <c r="B59" s="56" t="s">
        <v>311</v>
      </c>
      <c r="C59" s="59"/>
      <c r="D59" s="59"/>
      <c r="E59" s="59"/>
    </row>
    <row r="60" ht="27" customHeight="1" spans="1:5">
      <c r="A60" s="56" t="s">
        <v>312</v>
      </c>
      <c r="B60" s="56" t="s">
        <v>313</v>
      </c>
      <c r="C60" s="59"/>
      <c r="D60" s="59"/>
      <c r="E60" s="59"/>
    </row>
    <row r="61" ht="27" customHeight="1" spans="1:5">
      <c r="A61" s="56" t="s">
        <v>314</v>
      </c>
      <c r="B61" s="56" t="s">
        <v>315</v>
      </c>
      <c r="C61" s="59"/>
      <c r="D61" s="59"/>
      <c r="E61" s="59"/>
    </row>
    <row r="62" ht="27" customHeight="1" spans="1:5">
      <c r="A62" s="71" t="s">
        <v>316</v>
      </c>
      <c r="B62" s="71" t="s">
        <v>317</v>
      </c>
      <c r="C62" s="59"/>
      <c r="D62" s="59"/>
      <c r="E62" s="59"/>
    </row>
    <row r="63" ht="27" customHeight="1" spans="1:5">
      <c r="A63" s="59">
        <v>399</v>
      </c>
      <c r="B63" s="56" t="s">
        <v>318</v>
      </c>
      <c r="C63" s="59"/>
      <c r="D63" s="59"/>
      <c r="E63" s="59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Lcc</cp:lastModifiedBy>
  <dcterms:created xsi:type="dcterms:W3CDTF">2023-01-31T08:53:00Z</dcterms:created>
  <dcterms:modified xsi:type="dcterms:W3CDTF">2023-03-30T06:26:08Z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84D0906BFB47457D897AD8719C73F8AA</vt:lpwstr>
  </property>
</Properties>
</file>