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2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<sst xmlns="http://schemas.openxmlformats.org/spreadsheetml/2006/main" count="300" uniqueCount="229">
  <si>
    <t>单位代码：</t>
  </si>
  <si>
    <t>单位名称：</t>
  </si>
  <si>
    <t>宁县公共资源交易中心</t>
  </si>
  <si>
    <t>部门预算公开表</t>
  </si>
  <si>
    <t xml:space="preserve">     </t>
  </si>
  <si>
    <t>编制日期：2023年2月3日</t>
  </si>
  <si>
    <t>部门领导：</t>
  </si>
  <si>
    <t>王忠孝</t>
  </si>
  <si>
    <t xml:space="preserve">   财务负责人：赵柏林</t>
  </si>
  <si>
    <t xml:space="preserve">          制表人：樊钰</t>
  </si>
  <si>
    <t>目录</t>
  </si>
  <si>
    <t>表  名</t>
  </si>
  <si>
    <t>备  注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</si>
  <si>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</si>
  <si>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</si>
  <si>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</si>
  <si>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</si>
  <si>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</si>
  <si>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</si>
  <si>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</si>
  <si>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</si>
  <si>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</si>
  <si>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</si>
  <si>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</si>
  <si>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</si>
  <si>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</si>
  <si>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</si>
  <si>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</si>
  <si>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</si>
  <si>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</si>
  <si>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</si>
  <si>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</si>
  <si>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</si>
  <si>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</si>
  <si>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</si>
  <si>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</si>
  <si>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</si>
  <si>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</si>
  <si>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</si>
  <si>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</si>
  <si>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</si>
  <si>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</si>
  <si>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</si>
  <si>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</si>
  <si>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</si>
  <si>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</si>
  <si>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</si>
  <si>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</si>
  <si>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</si>
  <si>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</si>
  <si>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</si>
  <si>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</si>
  <si>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</si>
  <si>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</si>
  <si>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</si>
  <si>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</si>
  <si>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</si>
  <si>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</si>
  <si>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</si>
  <si>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 xml:space="preserve"> 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</si>
  <si>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</si>
  <si>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</si>
  <si>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</si>
  <si>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</si>
  <si>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</si>
  <si>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</si>
  <si>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</si>
  <si>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</si>
  <si>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</si>
  <si>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</si>
  <si>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</si>
  <si>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</si>
  <si>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</si>
  <si>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</si>
  <si>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</si>
  <si>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</si>
  <si>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</si>
  <si>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</si>
  <si>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</si>
  <si>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</si>
  <si>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</si>
  <si>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</si>
  <si>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</si>
  <si>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</si>
  <si>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</si>
  <si>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t xml:space="preserve">    本级财力安排</t>
  </si>
  <si>
    <t xml:space="preserve">    上级专项资金</t>
  </si>
  <si>
    <t>二、财政拨款（结转结余）</t>
  </si>
  <si>
    <t xml:space="preserve">    本级结转结余</t>
  </si>
  <si>
    <t xml:space="preserve">    上级专项结转结余</t>
  </si>
  <si>
    <t>三、事业收入</t>
  </si>
  <si>
    <t xml:space="preserve">    教育专户收入</t>
  </si>
  <si>
    <t xml:space="preserve">    医疗专户收入</t>
  </si>
  <si>
    <t xml:space="preserve">    其他事业收入</t>
  </si>
  <si>
    <t>四、上级补助收入</t>
  </si>
  <si>
    <t>五、附属单位上缴收入</t>
  </si>
  <si>
    <t>六、经营收入</t>
  </si>
  <si>
    <t>七、其他收入</t>
  </si>
  <si>
    <t>八、上年结转、结余</t>
  </si>
  <si>
    <t xml:space="preserve">    财政性单位结转结余</t>
  </si>
  <si>
    <t xml:space="preserve">        财政性单位结转</t>
  </si>
  <si>
    <t xml:space="preserve">        财政性单位结余</t>
  </si>
  <si>
    <t xml:space="preserve">    非财政性单位结转结余</t>
  </si>
  <si>
    <t xml:space="preserve">        非财政性单位结转</t>
  </si>
  <si>
    <t xml:space="preserve">        非财政性单位结余</t>
  </si>
  <si>
    <t xml:space="preserve">    教育专户结转</t>
  </si>
  <si>
    <t xml:space="preserve">    医疗专户结转</t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</si>
  <si>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</si>
  <si>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</si>
  <si>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</si>
  <si>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</si>
  <si>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</si>
  <si>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</si>
  <si>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</si>
  <si>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</si>
  <si>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212城乡社区支出</t>
  </si>
  <si>
    <t>21201城乡社区管理事务</t>
  </si>
  <si>
    <t>2120199其他城乡社区管理事务支出</t>
  </si>
  <si>
    <t>208社会保障和就业支出</t>
  </si>
  <si>
    <t>20899其他社会保障和就业支出</t>
  </si>
  <si>
    <t>2089999其他社会保障和就业支出</t>
  </si>
  <si>
    <t>210卫生健康支出</t>
  </si>
  <si>
    <t>21011行政事业单位医疗</t>
  </si>
  <si>
    <t>2101102事业单位医疗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</si>
  <si>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</si>
  <si>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</si>
  <si>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</si>
  <si>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</si>
  <si>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</si>
  <si>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</si>
  <si>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</si>
  <si>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</si>
  <si>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</si>
  <si>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</si>
  <si>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</si>
  <si>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</si>
  <si>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</si>
  <si>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</si>
  <si>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</si>
  <si>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</si>
  <si>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</si>
  <si>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</si>
  <si>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</si>
  <si>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</si>
  <si>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</si>
  <si>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</si>
  <si>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</si>
  <si>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</si>
  <si>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</si>
  <si>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</si>
  <si>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</si>
  <si>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</si>
  <si>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</si>
  <si>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</si>
  <si>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</si>
  <si>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</si>
  <si>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</si>
  <si>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</si>
  <si>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</si>
  <si>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</si>
  <si>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</si>
  <si>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</si>
  <si>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</si>
  <si>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</si>
  <si>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</si>
  <si>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</si>
  <si>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</si>
  <si>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</si>
  <si>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</si>
  <si>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</si>
  <si>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212</t>
  </si>
  <si>
    <t>城乡社区支出</t>
  </si>
  <si>
    <t>21201</t>
  </si>
  <si>
    <t>其他城乡社区管理事务支出</t>
  </si>
  <si>
    <t>2120199</t>
  </si>
  <si>
    <t>208</t>
  </si>
  <si>
    <t>社会保障和就业支出</t>
  </si>
  <si>
    <t>20899</t>
  </si>
  <si>
    <t>其他社会保障和就业支出</t>
  </si>
  <si>
    <t>2089999</t>
  </si>
  <si>
    <t>卫生健康支出</t>
  </si>
  <si>
    <t>行政事业单位医疗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</si>
  <si>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</si>
  <si>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</si>
  <si>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</si>
  <si>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</si>
  <si>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</si>
  <si>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</si>
  <si>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</si>
  <si>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</si>
  <si>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01</t>
  </si>
  <si>
    <t>基本工资</t>
  </si>
  <si>
    <t>02</t>
  </si>
  <si>
    <t>津贴补贴</t>
  </si>
  <si>
    <t>03</t>
  </si>
  <si>
    <t>奖金</t>
  </si>
  <si>
    <t>07</t>
  </si>
  <si>
    <t>绩效工资</t>
  </si>
  <si>
    <t>职工基本医疗保险缴费</t>
  </si>
  <si>
    <t>其他社会保障缴费</t>
  </si>
  <si>
    <t>302</t>
  </si>
  <si>
    <t>商品和服务支出</t>
  </si>
  <si>
    <t>办公费</t>
  </si>
  <si>
    <t>印刷费</t>
  </si>
  <si>
    <t>邮电费</t>
  </si>
  <si>
    <t>差旅费</t>
  </si>
  <si>
    <t>工会经费</t>
  </si>
  <si>
    <t>福利费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</si>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</sst>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_ "/>
    <numFmt numFmtId="179" formatCode="#,##0.00_ ;[Red]\-#,##0.00\ "/>
    <numFmt numFmtId="180" formatCode="#0.00"/>
  </numFmts>
  <fonts count="58">
    <font>
      <sz val="11"/>
      <color indexed="8"/>
      <name val="宋体"/>
      <charset val="1"/>
      <scheme val="minor"/>
    </font>
    <font>
      <sz val="11"/>
      <color indexed="8"/>
      <name val="宋体"/>
      <charset val="1"/>
    </font>
    <font>
      <sz val="9"/>
      <name val="宋体"/>
      <charset val="134"/>
    </font>
    <font>
      <b/>
      <sz val="19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"/>
    </font>
    <font>
      <b/>
      <sz val="10"/>
      <name val="宋体"/>
      <charset val="134"/>
    </font>
    <font>
      <sz val="9"/>
      <name val="SimSun"/>
      <charset val="134"/>
    </font>
    <font>
      <sz val="19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"/>
    </font>
    <font>
      <sz val="10"/>
      <color indexed="8"/>
      <name val="宋体"/>
      <charset val="1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"/>
    </font>
    <font>
      <sz val="11"/>
      <color theme="1"/>
      <name val="宋体"/>
      <charset val="1"/>
    </font>
    <font>
      <sz val="10"/>
      <name val="Arial"/>
      <charset val="134"/>
    </font>
    <font>
      <sz val="11"/>
      <color indexed="8"/>
      <name val="Calibri"/>
      <charset val="134"/>
    </font>
    <font>
      <b/>
      <sz val="11"/>
      <name val="SimSun"/>
      <charset val="134"/>
    </font>
    <font>
      <b/>
      <sz val="9"/>
      <name val="宋体"/>
      <charset val="134"/>
    </font>
    <font>
      <b/>
      <sz val="12"/>
      <name val="SimSun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u/>
      <sz val="10"/>
      <color rgb="FF0000FF"/>
      <name val="宋体"/>
      <charset val="134"/>
    </font>
    <font>
      <sz val="10"/>
      <name val="SimSun"/>
      <charset val="134"/>
    </font>
    <font>
      <sz val="12"/>
      <name val="宋体"/>
      <charset val="134"/>
    </font>
    <font>
      <sz val="24"/>
      <name val="黑体"/>
      <charset val="134"/>
    </font>
    <font>
      <sz val="12"/>
      <color theme="1"/>
      <name val="宋体"/>
      <charset val="134"/>
    </font>
    <font>
      <b/>
      <sz val="22"/>
      <name val="宋体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0" fillId="5" borderId="6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9" borderId="7" applyNumberFormat="0" applyFon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1" fillId="13" borderId="10" applyNumberFormat="0" applyAlignment="0" applyProtection="0">
      <alignment vertical="center"/>
    </xf>
    <xf numFmtId="0" fontId="52" fillId="13" borderId="6" applyNumberFormat="0" applyAlignment="0" applyProtection="0">
      <alignment vertical="center"/>
    </xf>
    <xf numFmtId="0" fontId="53" fillId="14" borderId="11" applyNumberForma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24" fillId="0" borderId="0"/>
  </cellStyleXfs>
  <cellXfs count="14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1" fillId="0" borderId="2" xfId="0" applyFont="1" applyBorder="1">
      <alignment vertical="center"/>
    </xf>
    <xf numFmtId="0" fontId="4" fillId="0" borderId="0" xfId="0" applyFont="1" applyFill="1" applyAlignment="1"/>
    <xf numFmtId="0" fontId="5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left" vertical="center"/>
    </xf>
    <xf numFmtId="177" fontId="10" fillId="0" borderId="2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/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left" vertical="center" wrapText="1"/>
    </xf>
    <xf numFmtId="49" fontId="12" fillId="0" borderId="2" xfId="0" applyNumberFormat="1" applyFont="1" applyFill="1" applyBorder="1" applyAlignment="1" applyProtection="1">
      <alignment horizontal="center" vertical="center"/>
    </xf>
    <xf numFmtId="0" fontId="13" fillId="2" borderId="2" xfId="0" applyFont="1" applyFill="1" applyBorder="1">
      <alignment vertical="center"/>
    </xf>
    <xf numFmtId="0" fontId="4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vertical="center" wrapText="1"/>
    </xf>
    <xf numFmtId="176" fontId="1" fillId="2" borderId="2" xfId="0" applyNumberFormat="1" applyFont="1" applyFill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>
      <alignment vertical="center"/>
    </xf>
    <xf numFmtId="0" fontId="5" fillId="0" borderId="2" xfId="0" applyFont="1" applyFill="1" applyBorder="1" applyAlignment="1" applyProtection="1"/>
    <xf numFmtId="0" fontId="4" fillId="0" borderId="2" xfId="0" applyFont="1" applyFill="1" applyBorder="1" applyAlignment="1"/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0" fillId="0" borderId="2" xfId="0" applyFont="1" applyBorder="1">
      <alignment vertical="center"/>
    </xf>
    <xf numFmtId="0" fontId="0" fillId="2" borderId="0" xfId="0" applyFont="1" applyFill="1">
      <alignment vertical="center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4" fontId="14" fillId="2" borderId="2" xfId="0" applyNumberFormat="1" applyFont="1" applyFill="1" applyBorder="1" applyAlignment="1">
      <alignment vertical="center" wrapText="1"/>
    </xf>
    <xf numFmtId="49" fontId="12" fillId="2" borderId="2" xfId="0" applyNumberFormat="1" applyFont="1" applyFill="1" applyBorder="1" applyAlignment="1" applyProtection="1">
      <alignment horizontal="left" vertical="center"/>
    </xf>
    <xf numFmtId="4" fontId="14" fillId="2" borderId="2" xfId="0" applyNumberFormat="1" applyFont="1" applyFill="1" applyBorder="1" applyAlignment="1">
      <alignment horizontal="right" vertical="center" wrapText="1"/>
    </xf>
    <xf numFmtId="49" fontId="8" fillId="2" borderId="2" xfId="0" applyNumberFormat="1" applyFont="1" applyFill="1" applyBorder="1" applyAlignment="1" applyProtection="1">
      <alignment horizontal="center" vertical="center"/>
    </xf>
    <xf numFmtId="49" fontId="17" fillId="2" borderId="2" xfId="0" applyNumberFormat="1" applyFont="1" applyFill="1" applyBorder="1" applyAlignment="1" applyProtection="1">
      <alignment horizontal="left" vertical="center"/>
    </xf>
    <xf numFmtId="4" fontId="17" fillId="2" borderId="2" xfId="0" applyNumberFormat="1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vertical="center"/>
    </xf>
    <xf numFmtId="176" fontId="17" fillId="2" borderId="2" xfId="0" applyNumberFormat="1" applyFont="1" applyFill="1" applyBorder="1" applyAlignment="1">
      <alignment vertical="center" wrapText="1"/>
    </xf>
    <xf numFmtId="176" fontId="18" fillId="2" borderId="2" xfId="0" applyNumberFormat="1" applyFont="1" applyFill="1" applyBorder="1" applyAlignment="1">
      <alignment horizontal="right" vertical="center"/>
    </xf>
    <xf numFmtId="178" fontId="4" fillId="2" borderId="2" xfId="0" applyNumberFormat="1" applyFont="1" applyFill="1" applyBorder="1" applyAlignment="1">
      <alignment horizontal="right" vertical="center"/>
    </xf>
    <xf numFmtId="178" fontId="4" fillId="2" borderId="0" xfId="0" applyNumberFormat="1" applyFont="1" applyFill="1" applyBorder="1" applyAlignment="1">
      <alignment horizontal="right" vertical="center"/>
    </xf>
    <xf numFmtId="176" fontId="18" fillId="2" borderId="2" xfId="0" applyNumberFormat="1" applyFont="1" applyFill="1" applyBorder="1" applyAlignment="1">
      <alignment vertical="center"/>
    </xf>
    <xf numFmtId="176" fontId="18" fillId="2" borderId="2" xfId="0" applyNumberFormat="1" applyFont="1" applyFill="1" applyBorder="1" applyAlignment="1">
      <alignment horizontal="right" vertical="center"/>
    </xf>
    <xf numFmtId="0" fontId="17" fillId="2" borderId="2" xfId="0" applyNumberFormat="1" applyFont="1" applyFill="1" applyBorder="1" applyAlignment="1">
      <alignment vertical="center" wrapText="1"/>
    </xf>
    <xf numFmtId="0" fontId="0" fillId="2" borderId="2" xfId="0" applyFont="1" applyFill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4" fontId="1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4" fontId="14" fillId="3" borderId="2" xfId="0" applyNumberFormat="1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 wrapText="1"/>
    </xf>
    <xf numFmtId="0" fontId="19" fillId="0" borderId="2" xfId="0" applyFont="1" applyBorder="1">
      <alignment vertical="center"/>
    </xf>
    <xf numFmtId="0" fontId="19" fillId="0" borderId="2" xfId="0" applyFont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176" fontId="19" fillId="0" borderId="2" xfId="0" applyNumberFormat="1" applyFont="1" applyBorder="1">
      <alignment vertical="center"/>
    </xf>
    <xf numFmtId="0" fontId="14" fillId="0" borderId="3" xfId="0" applyFont="1" applyBorder="1" applyAlignment="1">
      <alignment vertical="center" wrapText="1"/>
    </xf>
    <xf numFmtId="4" fontId="14" fillId="0" borderId="3" xfId="0" applyNumberFormat="1" applyFont="1" applyBorder="1" applyAlignment="1">
      <alignment horizontal="right" vertical="center" wrapText="1"/>
    </xf>
    <xf numFmtId="0" fontId="14" fillId="0" borderId="3" xfId="0" applyFont="1" applyBorder="1" applyAlignment="1">
      <alignment horizontal="left" vertical="center" wrapText="1"/>
    </xf>
    <xf numFmtId="4" fontId="14" fillId="0" borderId="3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80" fontId="4" fillId="0" borderId="3" xfId="0" applyNumberFormat="1" applyFont="1" applyBorder="1" applyAlignment="1">
      <alignment horizontal="right" vertical="center" wrapText="1"/>
    </xf>
    <xf numFmtId="0" fontId="14" fillId="0" borderId="2" xfId="0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180" fontId="14" fillId="0" borderId="3" xfId="0" applyNumberFormat="1" applyFont="1" applyBorder="1" applyAlignment="1">
      <alignment vertical="center" wrapText="1"/>
    </xf>
    <xf numFmtId="180" fontId="14" fillId="0" borderId="3" xfId="0" applyNumberFormat="1" applyFont="1" applyBorder="1" applyAlignment="1">
      <alignment horizontal="right" vertical="center" wrapText="1"/>
    </xf>
    <xf numFmtId="0" fontId="14" fillId="0" borderId="2" xfId="0" applyFont="1" applyBorder="1" applyAlignment="1">
      <alignment vertical="center" wrapText="1"/>
    </xf>
    <xf numFmtId="49" fontId="20" fillId="2" borderId="2" xfId="0" applyNumberFormat="1" applyFont="1" applyFill="1" applyBorder="1" applyAlignment="1" applyProtection="1">
      <alignment horizontal="left" vertical="center"/>
    </xf>
    <xf numFmtId="49" fontId="20" fillId="2" borderId="2" xfId="0" applyNumberFormat="1" applyFont="1" applyFill="1" applyBorder="1" applyAlignment="1" applyProtection="1">
      <alignment horizontal="right" vertical="center"/>
    </xf>
    <xf numFmtId="176" fontId="20" fillId="2" borderId="2" xfId="0" applyNumberFormat="1" applyFont="1" applyFill="1" applyBorder="1" applyAlignment="1">
      <alignment horizontal="right" vertical="center" wrapText="1"/>
    </xf>
    <xf numFmtId="0" fontId="21" fillId="2" borderId="2" xfId="0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right" vertical="center" wrapText="1"/>
    </xf>
    <xf numFmtId="0" fontId="22" fillId="2" borderId="2" xfId="0" applyFont="1" applyFill="1" applyBorder="1" applyAlignment="1">
      <alignment horizontal="right" vertical="center"/>
    </xf>
    <xf numFmtId="0" fontId="23" fillId="2" borderId="2" xfId="0" applyFont="1" applyFill="1" applyBorder="1">
      <alignment vertical="center"/>
    </xf>
    <xf numFmtId="0" fontId="22" fillId="2" borderId="2" xfId="0" applyFont="1" applyFill="1" applyBorder="1" applyAlignment="1">
      <alignment horizontal="left" vertical="center"/>
    </xf>
    <xf numFmtId="176" fontId="22" fillId="2" borderId="2" xfId="0" applyNumberFormat="1" applyFont="1" applyFill="1" applyBorder="1" applyAlignment="1">
      <alignment horizontal="right" vertical="center"/>
    </xf>
    <xf numFmtId="0" fontId="23" fillId="2" borderId="2" xfId="0" applyFont="1" applyFill="1" applyBorder="1" applyAlignment="1">
      <alignment horizontal="left" vertical="top"/>
    </xf>
    <xf numFmtId="0" fontId="24" fillId="0" borderId="0" xfId="0" applyFont="1" applyFill="1" applyAlignment="1"/>
    <xf numFmtId="0" fontId="25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vertical="center"/>
    </xf>
    <xf numFmtId="0" fontId="8" fillId="0" borderId="2" xfId="49" applyFont="1" applyFill="1" applyBorder="1" applyAlignment="1" applyProtection="1">
      <alignment vertical="center"/>
    </xf>
    <xf numFmtId="179" fontId="8" fillId="0" borderId="2" xfId="0" applyNumberFormat="1" applyFont="1" applyFill="1" applyBorder="1" applyAlignment="1" applyProtection="1">
      <alignment horizontal="right" vertical="center"/>
    </xf>
    <xf numFmtId="179" fontId="2" fillId="0" borderId="2" xfId="0" applyNumberFormat="1" applyFont="1" applyFill="1" applyBorder="1" applyAlignment="1">
      <alignment horizontal="right" vertical="center"/>
    </xf>
    <xf numFmtId="0" fontId="8" fillId="0" borderId="2" xfId="49" applyFont="1" applyBorder="1" applyAlignment="1" applyProtection="1">
      <alignment vertical="center"/>
    </xf>
    <xf numFmtId="0" fontId="12" fillId="0" borderId="2" xfId="49" applyFont="1" applyFill="1" applyBorder="1" applyAlignment="1" applyProtection="1">
      <alignment horizontal="center" vertical="center"/>
    </xf>
    <xf numFmtId="179" fontId="12" fillId="0" borderId="2" xfId="0" applyNumberFormat="1" applyFont="1" applyFill="1" applyBorder="1" applyAlignment="1" applyProtection="1">
      <alignment horizontal="right" vertical="center"/>
    </xf>
    <xf numFmtId="0" fontId="26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 wrapText="1"/>
    </xf>
    <xf numFmtId="0" fontId="27" fillId="0" borderId="3" xfId="0" applyFont="1" applyBorder="1" applyAlignment="1">
      <alignment vertical="center" wrapText="1"/>
    </xf>
    <xf numFmtId="4" fontId="27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9" fillId="0" borderId="4" xfId="0" applyFont="1" applyBorder="1" applyAlignment="1">
      <alignment horizontal="center" vertical="center" wrapText="1"/>
    </xf>
    <xf numFmtId="0" fontId="30" fillId="0" borderId="2" xfId="0" applyFont="1" applyFill="1" applyBorder="1" applyAlignment="1" applyProtection="1">
      <alignment horizontal="center" vertical="center"/>
    </xf>
    <xf numFmtId="0" fontId="31" fillId="0" borderId="3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29" fillId="0" borderId="3" xfId="0" applyFont="1" applyBorder="1" applyAlignment="1">
      <alignment horizontal="center" vertical="center" wrapText="1"/>
    </xf>
    <xf numFmtId="0" fontId="32" fillId="0" borderId="0" xfId="0" applyFont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0" fontId="35" fillId="2" borderId="0" xfId="0" applyFont="1" applyFill="1" applyBorder="1" applyAlignment="1">
      <alignment vertical="center" wrapText="1"/>
    </xf>
    <xf numFmtId="0" fontId="35" fillId="2" borderId="0" xfId="0" applyFont="1" applyFill="1" applyAlignment="1">
      <alignment horizontal="center" vertical="center" wrapText="1"/>
    </xf>
    <xf numFmtId="0" fontId="35" fillId="2" borderId="0" xfId="0" applyFont="1" applyFill="1" applyBorder="1" applyAlignment="1">
      <alignment horizontal="right" vertical="center" wrapText="1"/>
    </xf>
    <xf numFmtId="0" fontId="18" fillId="2" borderId="0" xfId="0" applyFont="1" applyFill="1">
      <alignment vertical="center"/>
    </xf>
    <xf numFmtId="0" fontId="36" fillId="0" borderId="0" xfId="0" applyFont="1" applyBorder="1" applyAlignment="1">
      <alignment vertical="center" wrapText="1"/>
    </xf>
    <xf numFmtId="0" fontId="17" fillId="2" borderId="0" xfId="0" applyFont="1" applyFill="1" applyBorder="1" applyAlignment="1">
      <alignment vertical="center" wrapText="1"/>
    </xf>
    <xf numFmtId="0" fontId="17" fillId="2" borderId="0" xfId="0" applyFont="1" applyFill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7" fillId="0" borderId="0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G13" sqref="G13"/>
    </sheetView>
  </sheetViews>
  <sheetFormatPr defaultColWidth="10" defaultRowHeight="13.5"/>
  <cols>
    <col min="1" max="1" width="2.54166666666667" customWidth="1"/>
    <col min="2" max="2" width="12.125" customWidth="1"/>
    <col min="3" max="3" width="7.5" customWidth="1"/>
    <col min="4" max="4" width="12.25" customWidth="1"/>
    <col min="5" max="5" width="14" customWidth="1"/>
    <col min="6" max="6" width="13.625" customWidth="1"/>
    <col min="7" max="7" width="13.875" customWidth="1"/>
    <col min="8" max="8" width="10.25" customWidth="1"/>
    <col min="9" max="14" width="9.76666666666667" customWidth="1"/>
  </cols>
  <sheetData>
    <row r="1" ht="14.3" customHeight="1" spans="1:14">
      <c r="A1" s="36"/>
      <c r="B1" s="2"/>
      <c r="C1" s="2"/>
      <c r="D1" s="2"/>
      <c r="E1" s="2"/>
      <c r="F1" s="36"/>
      <c r="G1" s="36"/>
      <c r="H1" s="36"/>
      <c r="I1" s="36"/>
      <c r="J1" s="36"/>
      <c r="K1" s="36"/>
      <c r="L1" s="36"/>
      <c r="M1" s="36"/>
      <c r="N1" s="36"/>
    </row>
    <row r="2" ht="14.3" customHeight="1" spans="1:14">
      <c r="A2" s="36"/>
      <c r="B2" s="2"/>
      <c r="C2" s="2"/>
      <c r="D2" s="2"/>
      <c r="E2" s="2"/>
      <c r="F2" s="36"/>
      <c r="G2" s="36"/>
      <c r="H2" s="36"/>
      <c r="I2" s="36"/>
      <c r="J2" s="36"/>
      <c r="K2" s="36"/>
      <c r="L2" s="36"/>
      <c r="M2" s="36"/>
      <c r="N2" s="36"/>
    </row>
    <row r="3" ht="22.75" customHeight="1" spans="1:14">
      <c r="A3" s="133"/>
      <c r="B3" s="134" t="s">
        <v>0</v>
      </c>
      <c r="C3" s="135">
        <v>304001</v>
      </c>
      <c r="D3" s="135"/>
      <c r="E3" s="134"/>
      <c r="F3" s="133"/>
      <c r="G3" s="133"/>
      <c r="H3" s="133"/>
      <c r="I3" s="133"/>
      <c r="J3" s="133"/>
      <c r="K3" s="133"/>
      <c r="L3" s="133"/>
      <c r="M3" s="133"/>
      <c r="N3" s="133"/>
    </row>
    <row r="4" ht="22.75" customHeight="1" spans="1:14">
      <c r="A4" s="133"/>
      <c r="B4" s="134" t="s">
        <v>1</v>
      </c>
      <c r="C4" s="134" t="s">
        <v>2</v>
      </c>
      <c r="D4" s="134"/>
      <c r="E4" s="134"/>
      <c r="F4" s="133"/>
      <c r="G4" s="133"/>
      <c r="H4" s="133"/>
      <c r="I4" s="133"/>
      <c r="J4" s="133"/>
      <c r="K4" s="133"/>
      <c r="L4" s="133"/>
      <c r="M4" s="133"/>
      <c r="N4" s="133"/>
    </row>
    <row r="5" ht="14.3" customHeight="1" spans="1:14">
      <c r="A5" s="36"/>
      <c r="B5" s="2"/>
      <c r="C5" s="2"/>
      <c r="D5" s="2"/>
      <c r="E5" s="2"/>
      <c r="F5" s="36"/>
      <c r="G5" s="36"/>
      <c r="H5" s="36"/>
      <c r="I5" s="36"/>
      <c r="J5" s="36"/>
      <c r="K5" s="36"/>
      <c r="L5" s="36"/>
      <c r="M5" s="36"/>
      <c r="N5" s="36"/>
    </row>
    <row r="6" ht="78.55" customHeight="1" spans="1:14">
      <c r="A6" s="36"/>
      <c r="B6" s="136" t="s">
        <v>3</v>
      </c>
      <c r="C6" s="136"/>
      <c r="D6" s="136"/>
      <c r="E6" s="136"/>
      <c r="F6" s="136"/>
      <c r="G6" s="136"/>
      <c r="H6" s="136"/>
      <c r="I6" s="136"/>
      <c r="J6" s="141"/>
      <c r="K6" s="141"/>
      <c r="L6" s="141"/>
      <c r="M6" s="141"/>
      <c r="N6" s="141"/>
    </row>
    <row r="7" ht="22.75" customHeight="1" spans="1:14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</row>
    <row r="8" ht="22.75" customHeight="1" spans="1:14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</row>
    <row r="9" ht="22.75" customHeight="1" spans="1:14">
      <c r="A9" s="133"/>
      <c r="B9" s="137"/>
      <c r="C9" s="137"/>
      <c r="D9" s="137"/>
      <c r="E9" s="137"/>
      <c r="F9" s="137"/>
      <c r="G9" s="137"/>
      <c r="H9" s="137"/>
      <c r="I9" s="137"/>
      <c r="J9" s="142"/>
      <c r="K9" s="133"/>
      <c r="L9" s="133"/>
      <c r="M9" s="133"/>
      <c r="N9" s="133"/>
    </row>
    <row r="10" ht="22.75" customHeight="1" spans="1:14">
      <c r="A10" s="133"/>
      <c r="B10" s="137" t="s">
        <v>4</v>
      </c>
      <c r="C10" s="137"/>
      <c r="D10" s="138" t="s">
        <v>5</v>
      </c>
      <c r="E10" s="138"/>
      <c r="F10" s="138"/>
      <c r="G10" s="138"/>
      <c r="H10" s="137"/>
      <c r="I10" s="137"/>
      <c r="J10" s="142"/>
      <c r="K10" s="134"/>
      <c r="L10" s="134"/>
      <c r="M10" s="134"/>
      <c r="N10" s="133"/>
    </row>
    <row r="11" ht="22.75" customHeight="1" spans="1:14">
      <c r="A11" s="133"/>
      <c r="B11" s="137"/>
      <c r="C11" s="137"/>
      <c r="D11" s="137"/>
      <c r="E11" s="137"/>
      <c r="F11" s="137"/>
      <c r="G11" s="137"/>
      <c r="H11" s="137"/>
      <c r="I11" s="137"/>
      <c r="J11" s="142"/>
      <c r="K11" s="134"/>
      <c r="L11" s="134"/>
      <c r="M11" s="134"/>
      <c r="N11" s="133"/>
    </row>
    <row r="12" ht="22.75" customHeight="1" spans="1:14">
      <c r="A12" s="133"/>
      <c r="B12" s="139" t="s">
        <v>6</v>
      </c>
      <c r="C12" s="139" t="s">
        <v>7</v>
      </c>
      <c r="D12" s="137"/>
      <c r="E12" s="138" t="s">
        <v>8</v>
      </c>
      <c r="F12" s="138"/>
      <c r="G12" s="138" t="s">
        <v>9</v>
      </c>
      <c r="H12" s="138"/>
      <c r="I12" s="138"/>
      <c r="J12" s="143"/>
      <c r="K12" s="144"/>
      <c r="L12" s="144"/>
      <c r="M12" s="134"/>
      <c r="N12" s="133"/>
    </row>
    <row r="13" ht="14.3" customHeight="1" spans="1:14">
      <c r="A13" s="36"/>
      <c r="B13" s="137"/>
      <c r="C13" s="137"/>
      <c r="D13" s="137"/>
      <c r="E13" s="137"/>
      <c r="F13" s="137"/>
      <c r="G13" s="137"/>
      <c r="H13" s="137"/>
      <c r="I13" s="137"/>
      <c r="J13" s="142"/>
      <c r="K13" s="145"/>
      <c r="L13" s="145"/>
      <c r="M13" s="145"/>
      <c r="N13" s="36"/>
    </row>
    <row r="14" ht="14.3" customHeight="1" spans="1:14">
      <c r="A14" s="36"/>
      <c r="B14" s="137"/>
      <c r="C14" s="137"/>
      <c r="D14" s="137"/>
      <c r="E14" s="137"/>
      <c r="F14" s="137"/>
      <c r="G14" s="137"/>
      <c r="H14" s="137"/>
      <c r="I14" s="137"/>
      <c r="J14" s="142"/>
      <c r="K14" s="36"/>
      <c r="L14" s="36"/>
      <c r="M14" s="36"/>
      <c r="N14" s="36"/>
    </row>
    <row r="15" spans="2:10">
      <c r="B15" s="140"/>
      <c r="C15" s="140"/>
      <c r="D15" s="140"/>
      <c r="E15" s="140"/>
      <c r="F15" s="140"/>
      <c r="G15" s="140"/>
      <c r="H15" s="140"/>
      <c r="I15" s="140"/>
      <c r="J15" s="140"/>
    </row>
    <row r="16" spans="2:10">
      <c r="B16" s="140"/>
      <c r="C16" s="140"/>
      <c r="D16" s="140"/>
      <c r="E16" s="140"/>
      <c r="F16" s="140"/>
      <c r="G16" s="140"/>
      <c r="H16" s="140"/>
      <c r="I16" s="140"/>
      <c r="J16" s="140"/>
    </row>
  </sheetData>
  <mergeCells count="6">
    <mergeCell ref="C3:D3"/>
    <mergeCell ref="C4:E4"/>
    <mergeCell ref="B6:I6"/>
    <mergeCell ref="D10:G10"/>
    <mergeCell ref="E12:F12"/>
    <mergeCell ref="G12:I12"/>
  </mergeCells>
  <printOptions horizontalCentered="1" verticalCentered="1"/>
  <pageMargins left="0.0784722222222222" right="0.0784722222222222" top="0.0784722222222222" bottom="0.0784722222222222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3" sqref="C3"/>
    </sheetView>
  </sheetViews>
  <sheetFormatPr defaultColWidth="10" defaultRowHeight="13.5" outlineLevelCol="2"/>
  <cols>
    <col min="1" max="1" width="5.01666666666667" customWidth="1"/>
    <col min="2" max="2" width="63.375" customWidth="1"/>
    <col min="3" max="3" width="57.375" customWidth="1"/>
  </cols>
  <sheetData>
    <row r="1" ht="35.4" customHeight="1" spans="1:2">
      <c r="A1" s="36"/>
      <c r="B1" s="36"/>
    </row>
    <row r="2" ht="39.15" customHeight="1" spans="1:3">
      <c r="A2" s="36"/>
      <c r="B2" s="125" t="s">
        <v>10</v>
      </c>
      <c r="C2" s="126"/>
    </row>
    <row r="3" ht="29.35" customHeight="1" spans="1:3">
      <c r="A3" s="127"/>
      <c r="B3" s="128" t="s">
        <v>11</v>
      </c>
      <c r="C3" s="129" t="s">
        <v>12</v>
      </c>
    </row>
    <row r="4" ht="28.45" customHeight="1" spans="1:3">
      <c r="A4" s="119"/>
      <c r="B4" s="130" t="s">
        <v>13</v>
      </c>
      <c r="C4" s="131" t="s">
        <v>14</v>
      </c>
    </row>
    <row r="5" ht="28.45" customHeight="1" spans="1:3">
      <c r="A5" s="119"/>
      <c r="B5" s="130" t="s">
        <v>15</v>
      </c>
      <c r="C5" s="84" t="s">
        <v>16</v>
      </c>
    </row>
    <row r="6" ht="28.45" customHeight="1" spans="1:3">
      <c r="A6" s="119"/>
      <c r="B6" s="130" t="s">
        <v>17</v>
      </c>
      <c r="C6" s="84" t="s">
        <v>18</v>
      </c>
    </row>
    <row r="7" ht="28.45" customHeight="1" spans="1:3">
      <c r="A7" s="119"/>
      <c r="B7" s="130" t="s">
        <v>19</v>
      </c>
      <c r="C7" s="132"/>
    </row>
    <row r="8" ht="28.45" customHeight="1" spans="1:3">
      <c r="A8" s="119"/>
      <c r="B8" s="130" t="s">
        <v>20</v>
      </c>
      <c r="C8" s="84" t="s">
        <v>21</v>
      </c>
    </row>
    <row r="9" ht="28.45" customHeight="1" spans="1:3">
      <c r="A9" s="119"/>
      <c r="B9" s="130" t="s">
        <v>22</v>
      </c>
      <c r="C9" s="84" t="s">
        <v>23</v>
      </c>
    </row>
    <row r="10" ht="28.45" customHeight="1" spans="1:3">
      <c r="A10" s="119"/>
      <c r="B10" s="130" t="s">
        <v>24</v>
      </c>
      <c r="C10" s="84" t="s">
        <v>25</v>
      </c>
    </row>
    <row r="11" ht="28.45" customHeight="1" spans="1:3">
      <c r="A11" s="119"/>
      <c r="B11" s="130" t="s">
        <v>26</v>
      </c>
      <c r="C11" s="84" t="s">
        <v>27</v>
      </c>
    </row>
    <row r="12" ht="28.45" customHeight="1" spans="1:3">
      <c r="A12" s="119"/>
      <c r="B12" s="130" t="s">
        <v>28</v>
      </c>
      <c r="C12" s="84"/>
    </row>
    <row r="13" ht="28.45" customHeight="1" spans="1:3">
      <c r="A13" s="36"/>
      <c r="B13" s="130" t="s">
        <v>29</v>
      </c>
      <c r="C13" s="84"/>
    </row>
    <row r="14" ht="28.45" customHeight="1" spans="1:3">
      <c r="A14" s="36"/>
      <c r="B14" s="130" t="s">
        <v>30</v>
      </c>
      <c r="C14" s="84" t="s">
        <v>14</v>
      </c>
    </row>
  </sheetData>
  <mergeCells count="1">
    <mergeCell ref="B2:C2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A1" sqref="A1:B1"/>
    </sheetView>
  </sheetViews>
  <sheetFormatPr defaultColWidth="10" defaultRowHeight="13.5" outlineLevelCol="5"/>
  <cols>
    <col min="1" max="1" width="34.625" customWidth="1"/>
    <col min="2" max="2" width="16.625" customWidth="1"/>
    <col min="3" max="3" width="31.875" customWidth="1"/>
    <col min="4" max="4" width="19.375" customWidth="1"/>
  </cols>
  <sheetData>
    <row r="1" ht="14.3" customHeight="1" spans="1:4">
      <c r="A1" s="36"/>
      <c r="B1" s="36"/>
      <c r="C1" s="36"/>
      <c r="D1" s="36"/>
    </row>
    <row r="2" ht="39.85" customHeight="1" spans="1:4">
      <c r="A2" s="3" t="s">
        <v>31</v>
      </c>
      <c r="B2" s="3"/>
      <c r="C2" s="3"/>
      <c r="D2" s="3"/>
    </row>
    <row r="3" ht="22.75" customHeight="1" spans="1:4">
      <c r="A3" s="119"/>
      <c r="B3" s="119"/>
      <c r="C3" s="119"/>
      <c r="D3" s="120" t="s">
        <v>32</v>
      </c>
    </row>
    <row r="4" ht="22.75" customHeight="1" spans="1:4">
      <c r="A4" s="40" t="s">
        <v>33</v>
      </c>
      <c r="B4" s="40"/>
      <c r="C4" s="40" t="s">
        <v>34</v>
      </c>
      <c r="D4" s="40"/>
    </row>
    <row r="5" ht="22.75" customHeight="1" spans="1:4">
      <c r="A5" s="40" t="s">
        <v>35</v>
      </c>
      <c r="B5" s="40" t="s">
        <v>36</v>
      </c>
      <c r="C5" s="40" t="s">
        <v>35</v>
      </c>
      <c r="D5" s="40" t="s">
        <v>36</v>
      </c>
    </row>
    <row r="6" ht="22.75" customHeight="1" spans="1:4">
      <c r="A6" s="121" t="s">
        <v>37</v>
      </c>
      <c r="B6" s="92">
        <v>1151243.86</v>
      </c>
      <c r="C6" s="121" t="s">
        <v>38</v>
      </c>
      <c r="D6" s="92"/>
    </row>
    <row r="7" ht="22.75" customHeight="1" spans="1:4">
      <c r="A7" s="121" t="s">
        <v>39</v>
      </c>
      <c r="B7" s="92"/>
      <c r="C7" s="121" t="s">
        <v>40</v>
      </c>
      <c r="D7" s="96"/>
    </row>
    <row r="8" ht="22.75" customHeight="1" spans="1:4">
      <c r="A8" s="121" t="s">
        <v>41</v>
      </c>
      <c r="B8" s="92"/>
      <c r="C8" s="121" t="s">
        <v>42</v>
      </c>
      <c r="D8" s="96"/>
    </row>
    <row r="9" ht="22.75" customHeight="1" spans="1:4">
      <c r="A9" s="121" t="s">
        <v>43</v>
      </c>
      <c r="B9" s="92"/>
      <c r="C9" s="121" t="s">
        <v>44</v>
      </c>
      <c r="D9" s="96"/>
    </row>
    <row r="10" ht="22.75" customHeight="1" spans="1:4">
      <c r="A10" s="121" t="s">
        <v>45</v>
      </c>
      <c r="B10" s="92"/>
      <c r="C10" s="121" t="s">
        <v>46</v>
      </c>
      <c r="D10" s="96"/>
    </row>
    <row r="11" ht="22.75" customHeight="1" spans="1:4">
      <c r="A11" s="121" t="s">
        <v>47</v>
      </c>
      <c r="B11" s="92"/>
      <c r="C11" s="121" t="s">
        <v>48</v>
      </c>
      <c r="D11" s="96"/>
    </row>
    <row r="12" ht="22.75" customHeight="1" spans="1:4">
      <c r="A12" s="121" t="s">
        <v>49</v>
      </c>
      <c r="B12" s="92"/>
      <c r="C12" s="121" t="s">
        <v>50</v>
      </c>
      <c r="D12" s="96"/>
    </row>
    <row r="13" ht="22.75" customHeight="1" spans="1:4">
      <c r="A13" s="121" t="s">
        <v>51</v>
      </c>
      <c r="B13" s="92"/>
      <c r="C13" s="121" t="s">
        <v>52</v>
      </c>
      <c r="D13" s="96">
        <v>7911.15</v>
      </c>
    </row>
    <row r="14" ht="22.75" customHeight="1" spans="1:4">
      <c r="A14" s="121" t="s">
        <v>53</v>
      </c>
      <c r="B14" s="92"/>
      <c r="C14" s="121" t="s">
        <v>54</v>
      </c>
      <c r="D14" s="96"/>
    </row>
    <row r="15" ht="22.75" customHeight="1" spans="1:4">
      <c r="A15" s="121"/>
      <c r="B15" s="122"/>
      <c r="C15" s="121" t="s">
        <v>55</v>
      </c>
      <c r="D15" s="96">
        <v>60247.7</v>
      </c>
    </row>
    <row r="16" ht="22.75" customHeight="1" spans="1:4">
      <c r="A16" s="121"/>
      <c r="B16" s="122"/>
      <c r="C16" s="121" t="s">
        <v>56</v>
      </c>
      <c r="D16" s="96"/>
    </row>
    <row r="17" ht="22.75" customHeight="1" spans="1:4">
      <c r="A17" s="121"/>
      <c r="B17" s="122"/>
      <c r="C17" s="121" t="s">
        <v>57</v>
      </c>
      <c r="D17" s="96">
        <v>1083085.01</v>
      </c>
    </row>
    <row r="18" ht="22.75" customHeight="1" spans="1:6">
      <c r="A18" s="121"/>
      <c r="B18" s="122"/>
      <c r="C18" s="121" t="s">
        <v>58</v>
      </c>
      <c r="D18" s="96"/>
      <c r="F18" t="s">
        <v>59</v>
      </c>
    </row>
    <row r="19" ht="22.75" customHeight="1" spans="1:4">
      <c r="A19" s="121"/>
      <c r="B19" s="122"/>
      <c r="C19" s="121" t="s">
        <v>60</v>
      </c>
      <c r="D19" s="96"/>
    </row>
    <row r="20" ht="22.75" customHeight="1" spans="1:4">
      <c r="A20" s="123"/>
      <c r="B20" s="124"/>
      <c r="C20" s="121" t="s">
        <v>61</v>
      </c>
      <c r="D20" s="96"/>
    </row>
    <row r="21" ht="22.75" customHeight="1" spans="1:4">
      <c r="A21" s="123"/>
      <c r="B21" s="124"/>
      <c r="C21" s="121" t="s">
        <v>62</v>
      </c>
      <c r="D21" s="96"/>
    </row>
    <row r="22" ht="22.75" customHeight="1" spans="1:4">
      <c r="A22" s="123"/>
      <c r="B22" s="124"/>
      <c r="C22" s="121" t="s">
        <v>63</v>
      </c>
      <c r="D22" s="96"/>
    </row>
    <row r="23" ht="22.75" customHeight="1" spans="1:4">
      <c r="A23" s="123"/>
      <c r="B23" s="124"/>
      <c r="C23" s="121" t="s">
        <v>64</v>
      </c>
      <c r="D23" s="96"/>
    </row>
    <row r="24" ht="22.75" customHeight="1" spans="1:4">
      <c r="A24" s="123"/>
      <c r="B24" s="124"/>
      <c r="C24" s="121" t="s">
        <v>65</v>
      </c>
      <c r="D24" s="96"/>
    </row>
    <row r="25" ht="22.75" customHeight="1" spans="1:4">
      <c r="A25" s="121"/>
      <c r="B25" s="122"/>
      <c r="C25" s="121" t="s">
        <v>66</v>
      </c>
      <c r="D25" s="96"/>
    </row>
    <row r="26" ht="22.75" customHeight="1" spans="1:4">
      <c r="A26" s="121"/>
      <c r="B26" s="122"/>
      <c r="C26" s="121" t="s">
        <v>67</v>
      </c>
      <c r="D26" s="96"/>
    </row>
    <row r="27" ht="22.75" customHeight="1" spans="1:4">
      <c r="A27" s="121"/>
      <c r="B27" s="122"/>
      <c r="C27" s="121" t="s">
        <v>68</v>
      </c>
      <c r="D27" s="96"/>
    </row>
    <row r="28" ht="22.75" customHeight="1" spans="1:4">
      <c r="A28" s="123"/>
      <c r="B28" s="124"/>
      <c r="C28" s="121" t="s">
        <v>69</v>
      </c>
      <c r="D28" s="96"/>
    </row>
    <row r="29" ht="22.75" customHeight="1" spans="1:4">
      <c r="A29" s="123"/>
      <c r="B29" s="124"/>
      <c r="C29" s="121" t="s">
        <v>70</v>
      </c>
      <c r="D29" s="96"/>
    </row>
    <row r="30" ht="22.75" customHeight="1" spans="1:4">
      <c r="A30" s="123"/>
      <c r="B30" s="124"/>
      <c r="C30" s="121" t="s">
        <v>71</v>
      </c>
      <c r="D30" s="96"/>
    </row>
    <row r="31" ht="22.75" customHeight="1" spans="1:4">
      <c r="A31" s="123"/>
      <c r="B31" s="124"/>
      <c r="C31" s="121" t="s">
        <v>72</v>
      </c>
      <c r="D31" s="96"/>
    </row>
    <row r="32" ht="22.75" customHeight="1" spans="1:4">
      <c r="A32" s="123"/>
      <c r="B32" s="124"/>
      <c r="C32" s="121" t="s">
        <v>73</v>
      </c>
      <c r="D32" s="96"/>
    </row>
    <row r="33" ht="22.75" customHeight="1" spans="1:4">
      <c r="A33" s="121"/>
      <c r="B33" s="121"/>
      <c r="C33" s="121" t="s">
        <v>74</v>
      </c>
      <c r="D33" s="96"/>
    </row>
    <row r="34" ht="22.75" customHeight="1" spans="1:4">
      <c r="A34" s="121"/>
      <c r="B34" s="121"/>
      <c r="C34" s="121" t="s">
        <v>75</v>
      </c>
      <c r="D34" s="96"/>
    </row>
    <row r="35" ht="22.75" customHeight="1" spans="1:4">
      <c r="A35" s="121"/>
      <c r="B35" s="121"/>
      <c r="C35" s="121" t="s">
        <v>76</v>
      </c>
      <c r="D35" s="96"/>
    </row>
    <row r="36" ht="22.75" customHeight="1" spans="1:4">
      <c r="A36" s="121"/>
      <c r="B36" s="121"/>
      <c r="C36" s="121"/>
      <c r="D36" s="121"/>
    </row>
    <row r="37" ht="22.75" customHeight="1" spans="1:4">
      <c r="A37" s="121"/>
      <c r="B37" s="121"/>
      <c r="C37" s="121"/>
      <c r="D37" s="121"/>
    </row>
    <row r="38" ht="22.75" customHeight="1" spans="1:4">
      <c r="A38" s="121"/>
      <c r="B38" s="121"/>
      <c r="C38" s="121"/>
      <c r="D38" s="121"/>
    </row>
    <row r="39" ht="22.75" customHeight="1" spans="1:4">
      <c r="A39" s="123" t="s">
        <v>77</v>
      </c>
      <c r="B39" s="124">
        <f>SUM(B6:B14)</f>
        <v>1151243.86</v>
      </c>
      <c r="C39" s="123" t="s">
        <v>78</v>
      </c>
      <c r="D39" s="124">
        <f>SUM(D6:D38)</f>
        <v>1151243.86</v>
      </c>
    </row>
    <row r="40" ht="22.75" customHeight="1" spans="1:4">
      <c r="A40" s="123" t="s">
        <v>79</v>
      </c>
      <c r="B40" s="124"/>
      <c r="C40" s="123" t="s">
        <v>80</v>
      </c>
      <c r="D40" s="124"/>
    </row>
    <row r="41" ht="22.75" customHeight="1" spans="1:4">
      <c r="A41" s="121"/>
      <c r="B41" s="122"/>
      <c r="C41" s="121"/>
      <c r="D41" s="122"/>
    </row>
    <row r="42" ht="22.75" customHeight="1" spans="1:4">
      <c r="A42" s="123" t="s">
        <v>81</v>
      </c>
      <c r="B42" s="124">
        <f>B39+B40</f>
        <v>1151243.86</v>
      </c>
      <c r="C42" s="123" t="s">
        <v>82</v>
      </c>
      <c r="D42" s="124">
        <f>D39+D40</f>
        <v>1151243.86</v>
      </c>
    </row>
  </sheetData>
  <mergeCells count="4">
    <mergeCell ref="A2:D2"/>
    <mergeCell ref="A3:C3"/>
    <mergeCell ref="A4:B4"/>
    <mergeCell ref="C4:D4"/>
  </mergeCells>
  <printOptions horizontalCentered="1" verticalCentered="1"/>
  <pageMargins left="0.751388888888889" right="0.751388888888889" top="0.271527777777778" bottom="0.271527777777778" header="0" footer="0"/>
  <pageSetup paperSize="9" scale="8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A1" sqref="A1:B29"/>
    </sheetView>
  </sheetViews>
  <sheetFormatPr defaultColWidth="7.875" defaultRowHeight="12.75" customHeight="1" outlineLevelCol="2"/>
  <cols>
    <col min="1" max="1" width="39.5" style="111" customWidth="1"/>
    <col min="2" max="2" width="35.625" style="111" customWidth="1"/>
    <col min="3" max="3" width="27.375" style="111" customWidth="1"/>
    <col min="4" max="16384" width="7.875" style="110"/>
  </cols>
  <sheetData>
    <row r="1" ht="24.75" customHeight="1" spans="1:1">
      <c r="A1" s="19"/>
    </row>
    <row r="2" ht="24.75" customHeight="1" spans="1:2">
      <c r="A2" s="13" t="s">
        <v>83</v>
      </c>
      <c r="B2" s="13"/>
    </row>
    <row r="3" ht="24.75" customHeight="1" spans="1:2">
      <c r="A3" s="112"/>
      <c r="B3" s="14" t="s">
        <v>32</v>
      </c>
    </row>
    <row r="4" ht="24" customHeight="1" spans="1:2">
      <c r="A4" s="22" t="s">
        <v>35</v>
      </c>
      <c r="B4" s="22" t="s">
        <v>36</v>
      </c>
    </row>
    <row r="5" s="110" customFormat="1" ht="25" customHeight="1" spans="1:3">
      <c r="A5" s="113" t="s">
        <v>84</v>
      </c>
      <c r="B5" s="114">
        <f>B6+B7</f>
        <v>1151243.86</v>
      </c>
      <c r="C5" s="111"/>
    </row>
    <row r="6" s="110" customFormat="1" ht="25" customHeight="1" spans="1:3">
      <c r="A6" s="113" t="s">
        <v>85</v>
      </c>
      <c r="B6" s="115">
        <v>1151243.86</v>
      </c>
      <c r="C6" s="111"/>
    </row>
    <row r="7" s="110" customFormat="1" ht="25" customHeight="1" spans="1:3">
      <c r="A7" s="113" t="s">
        <v>86</v>
      </c>
      <c r="B7" s="115"/>
      <c r="C7" s="111"/>
    </row>
    <row r="8" s="110" customFormat="1" ht="25" customHeight="1" spans="1:3">
      <c r="A8" s="113" t="s">
        <v>87</v>
      </c>
      <c r="B8" s="115">
        <f>B9+B10</f>
        <v>0</v>
      </c>
      <c r="C8" s="111"/>
    </row>
    <row r="9" s="110" customFormat="1" ht="25" customHeight="1" spans="1:3">
      <c r="A9" s="113" t="s">
        <v>88</v>
      </c>
      <c r="B9" s="115"/>
      <c r="C9" s="111"/>
    </row>
    <row r="10" s="110" customFormat="1" ht="25" customHeight="1" spans="1:3">
      <c r="A10" s="113" t="s">
        <v>89</v>
      </c>
      <c r="B10" s="115"/>
      <c r="C10" s="111"/>
    </row>
    <row r="11" s="110" customFormat="1" ht="25" customHeight="1" spans="1:3">
      <c r="A11" s="113" t="s">
        <v>90</v>
      </c>
      <c r="B11" s="115">
        <f>SUM(B12:B14)</f>
        <v>0</v>
      </c>
      <c r="C11" s="111"/>
    </row>
    <row r="12" s="110" customFormat="1" ht="25" customHeight="1" spans="1:3">
      <c r="A12" s="113" t="s">
        <v>91</v>
      </c>
      <c r="B12" s="115"/>
      <c r="C12" s="111"/>
    </row>
    <row r="13" s="110" customFormat="1" ht="25" customHeight="1" spans="1:3">
      <c r="A13" s="113" t="s">
        <v>92</v>
      </c>
      <c r="B13" s="115"/>
      <c r="C13" s="111"/>
    </row>
    <row r="14" s="110" customFormat="1" ht="25" customHeight="1" spans="1:3">
      <c r="A14" s="113" t="s">
        <v>93</v>
      </c>
      <c r="B14" s="115"/>
      <c r="C14" s="111"/>
    </row>
    <row r="15" s="110" customFormat="1" ht="25" customHeight="1" spans="1:3">
      <c r="A15" s="113" t="s">
        <v>94</v>
      </c>
      <c r="B15" s="115"/>
      <c r="C15" s="111"/>
    </row>
    <row r="16" s="110" customFormat="1" ht="25" customHeight="1" spans="1:3">
      <c r="A16" s="113" t="s">
        <v>95</v>
      </c>
      <c r="B16" s="115"/>
      <c r="C16" s="111"/>
    </row>
    <row r="17" s="110" customFormat="1" ht="25" customHeight="1" spans="1:3">
      <c r="A17" s="113" t="s">
        <v>96</v>
      </c>
      <c r="B17" s="115"/>
      <c r="C17" s="111"/>
    </row>
    <row r="18" s="110" customFormat="1" ht="25" customHeight="1" spans="1:3">
      <c r="A18" s="113" t="s">
        <v>97</v>
      </c>
      <c r="B18" s="115"/>
      <c r="C18" s="111"/>
    </row>
    <row r="19" s="110" customFormat="1" ht="25" customHeight="1" spans="1:3">
      <c r="A19" s="113" t="s">
        <v>98</v>
      </c>
      <c r="B19" s="114">
        <f>B20+B23+B26+B27</f>
        <v>0</v>
      </c>
      <c r="C19" s="111"/>
    </row>
    <row r="20" s="110" customFormat="1" ht="25" customHeight="1" spans="1:3">
      <c r="A20" s="113" t="s">
        <v>99</v>
      </c>
      <c r="B20" s="114">
        <f>B21+B22</f>
        <v>0</v>
      </c>
      <c r="C20" s="111"/>
    </row>
    <row r="21" s="110" customFormat="1" ht="25" customHeight="1" spans="1:3">
      <c r="A21" s="113" t="s">
        <v>100</v>
      </c>
      <c r="B21" s="114"/>
      <c r="C21" s="111"/>
    </row>
    <row r="22" s="110" customFormat="1" ht="25" customHeight="1" spans="1:3">
      <c r="A22" s="113" t="s">
        <v>101</v>
      </c>
      <c r="B22" s="114"/>
      <c r="C22" s="111"/>
    </row>
    <row r="23" s="110" customFormat="1" ht="25" customHeight="1" spans="1:3">
      <c r="A23" s="113" t="s">
        <v>102</v>
      </c>
      <c r="B23" s="114">
        <f>B24+B25</f>
        <v>0</v>
      </c>
      <c r="C23" s="111"/>
    </row>
    <row r="24" s="110" customFormat="1" ht="25" customHeight="1" spans="1:3">
      <c r="A24" s="113" t="s">
        <v>103</v>
      </c>
      <c r="B24" s="114"/>
      <c r="C24" s="111"/>
    </row>
    <row r="25" s="110" customFormat="1" ht="25" customHeight="1" spans="1:3">
      <c r="A25" s="113" t="s">
        <v>104</v>
      </c>
      <c r="B25" s="114"/>
      <c r="C25" s="111"/>
    </row>
    <row r="26" s="110" customFormat="1" ht="25" customHeight="1" spans="1:3">
      <c r="A26" s="113" t="s">
        <v>105</v>
      </c>
      <c r="B26" s="114"/>
      <c r="C26" s="111"/>
    </row>
    <row r="27" s="110" customFormat="1" ht="25" customHeight="1" spans="1:3">
      <c r="A27" s="113" t="s">
        <v>106</v>
      </c>
      <c r="B27" s="114"/>
      <c r="C27" s="111"/>
    </row>
    <row r="28" ht="25" customHeight="1" spans="1:2">
      <c r="A28" s="116"/>
      <c r="B28" s="114"/>
    </row>
    <row r="29" s="110" customFormat="1" ht="25" customHeight="1" spans="1:3">
      <c r="A29" s="117" t="s">
        <v>107</v>
      </c>
      <c r="B29" s="118">
        <f>B5+B8+B11+B15+B16+B17+B18+B19</f>
        <v>1151243.86</v>
      </c>
      <c r="C29" s="111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C12" sqref="C12:C14"/>
    </sheetView>
  </sheetViews>
  <sheetFormatPr defaultColWidth="10" defaultRowHeight="13.5" outlineLevelCol="5"/>
  <cols>
    <col min="1" max="1" width="41" customWidth="1"/>
    <col min="2" max="2" width="22.25" customWidth="1"/>
    <col min="3" max="3" width="18.875" customWidth="1"/>
    <col min="4" max="4" width="18.5" customWidth="1"/>
    <col min="5" max="5" width="18.875" customWidth="1"/>
  </cols>
  <sheetData>
    <row r="1" ht="14.3" customHeight="1" spans="1:5">
      <c r="A1" s="36"/>
      <c r="B1" s="36"/>
      <c r="C1" s="36"/>
      <c r="D1" s="36"/>
      <c r="E1" s="36"/>
    </row>
    <row r="2" ht="39.85" customHeight="1" spans="1:6">
      <c r="A2" s="3" t="s">
        <v>108</v>
      </c>
      <c r="B2" s="3"/>
      <c r="C2" s="3"/>
      <c r="D2" s="3"/>
      <c r="E2" s="3"/>
      <c r="F2" s="1"/>
    </row>
    <row r="3" ht="22.75" customHeight="1" spans="1:6">
      <c r="A3" s="4"/>
      <c r="B3" s="4"/>
      <c r="C3" s="4"/>
      <c r="D3" s="4"/>
      <c r="E3" s="4" t="s">
        <v>32</v>
      </c>
      <c r="F3" s="1"/>
    </row>
    <row r="4" ht="23" customHeight="1" spans="1:6">
      <c r="A4" s="6" t="s">
        <v>109</v>
      </c>
      <c r="B4" s="6" t="s">
        <v>110</v>
      </c>
      <c r="C4" s="6" t="s">
        <v>111</v>
      </c>
      <c r="D4" s="6" t="s">
        <v>112</v>
      </c>
      <c r="E4" s="6" t="s">
        <v>113</v>
      </c>
      <c r="F4" s="1"/>
    </row>
    <row r="5" ht="23" customHeight="1" spans="1:6">
      <c r="A5" s="99" t="s">
        <v>114</v>
      </c>
      <c r="B5" s="93">
        <v>1151243.86</v>
      </c>
      <c r="C5" s="93">
        <f>C6+C9+C12</f>
        <v>1151243.86</v>
      </c>
      <c r="D5" s="93"/>
      <c r="E5" s="93"/>
      <c r="F5" s="1"/>
    </row>
    <row r="6" ht="23" customHeight="1" spans="1:6">
      <c r="A6" s="100" t="s">
        <v>115</v>
      </c>
      <c r="B6" s="101">
        <v>1083085.01</v>
      </c>
      <c r="C6" s="102">
        <v>1083085.01</v>
      </c>
      <c r="D6" s="103"/>
      <c r="E6" s="103"/>
      <c r="F6" s="1"/>
    </row>
    <row r="7" ht="23" customHeight="1" spans="1:6">
      <c r="A7" s="100" t="s">
        <v>116</v>
      </c>
      <c r="B7" s="101">
        <v>1083085.01</v>
      </c>
      <c r="C7" s="102">
        <v>1083085.01</v>
      </c>
      <c r="D7" s="103"/>
      <c r="E7" s="103"/>
      <c r="F7" s="1"/>
    </row>
    <row r="8" ht="23" customHeight="1" spans="1:6">
      <c r="A8" s="100" t="s">
        <v>117</v>
      </c>
      <c r="B8" s="101">
        <v>1083085.01</v>
      </c>
      <c r="C8" s="102">
        <v>1083085.01</v>
      </c>
      <c r="D8" s="104"/>
      <c r="E8" s="104"/>
      <c r="F8" s="1"/>
    </row>
    <row r="9" ht="23" customHeight="1" spans="1:6">
      <c r="A9" s="100" t="s">
        <v>118</v>
      </c>
      <c r="B9" s="101">
        <v>7911.15</v>
      </c>
      <c r="C9" s="105">
        <v>7911.15</v>
      </c>
      <c r="D9" s="106"/>
      <c r="E9" s="106"/>
      <c r="F9" s="1"/>
    </row>
    <row r="10" ht="23" customHeight="1" spans="1:6">
      <c r="A10" s="100" t="s">
        <v>119</v>
      </c>
      <c r="B10" s="101">
        <v>7911.15</v>
      </c>
      <c r="C10" s="105">
        <v>7911.15</v>
      </c>
      <c r="D10" s="106"/>
      <c r="E10" s="106"/>
      <c r="F10" s="1"/>
    </row>
    <row r="11" ht="23" customHeight="1" spans="1:6">
      <c r="A11" s="100" t="s">
        <v>120</v>
      </c>
      <c r="B11" s="101">
        <v>7911.15</v>
      </c>
      <c r="C11" s="105">
        <v>7911.15</v>
      </c>
      <c r="D11" s="106"/>
      <c r="E11" s="106"/>
      <c r="F11" s="1"/>
    </row>
    <row r="12" ht="23" customHeight="1" spans="1:6">
      <c r="A12" s="107" t="s">
        <v>121</v>
      </c>
      <c r="B12" s="108">
        <v>60247.7</v>
      </c>
      <c r="C12" s="108">
        <v>60247.7</v>
      </c>
      <c r="D12" s="109"/>
      <c r="E12" s="109"/>
      <c r="F12" s="1"/>
    </row>
    <row r="13" ht="23" customHeight="1" spans="1:6">
      <c r="A13" s="107" t="s">
        <v>122</v>
      </c>
      <c r="B13" s="108">
        <v>60247.7</v>
      </c>
      <c r="C13" s="108">
        <v>60247.7</v>
      </c>
      <c r="D13" s="109"/>
      <c r="E13" s="109"/>
      <c r="F13" s="1"/>
    </row>
    <row r="14" ht="23" customHeight="1" spans="1:6">
      <c r="A14" s="107" t="s">
        <v>123</v>
      </c>
      <c r="B14" s="108">
        <v>60247.7</v>
      </c>
      <c r="C14" s="108">
        <v>60247.7</v>
      </c>
      <c r="D14" s="109"/>
      <c r="E14" s="109"/>
      <c r="F14" s="1"/>
    </row>
    <row r="15" ht="24" customHeight="1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</sheetData>
  <mergeCells count="1">
    <mergeCell ref="A2:E2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A2" sqref="A2:D37"/>
    </sheetView>
  </sheetViews>
  <sheetFormatPr defaultColWidth="10" defaultRowHeight="13.5" outlineLevelCol="6"/>
  <cols>
    <col min="1" max="1" width="24.5666666666667" style="1" customWidth="1"/>
    <col min="2" max="2" width="16.6916666666667" style="1" customWidth="1"/>
    <col min="3" max="3" width="36.6416666666667" style="1" customWidth="1"/>
    <col min="4" max="4" width="17.125" style="1" customWidth="1"/>
    <col min="5" max="5" width="18.725" style="1" customWidth="1"/>
    <col min="6" max="8" width="9.76666666666667" style="1" customWidth="1"/>
    <col min="9" max="16384" width="10" style="1"/>
  </cols>
  <sheetData>
    <row r="1" ht="14.3" customHeight="1" spans="1:7">
      <c r="A1" s="2"/>
      <c r="B1" s="2"/>
      <c r="C1" s="2"/>
      <c r="D1" s="2"/>
      <c r="E1" s="2"/>
      <c r="F1" s="2"/>
      <c r="G1" s="2"/>
    </row>
    <row r="2" ht="39.85" customHeight="1" spans="1:7">
      <c r="A2" s="3" t="s">
        <v>124</v>
      </c>
      <c r="B2" s="3"/>
      <c r="C2" s="3"/>
      <c r="D2" s="3"/>
      <c r="E2" s="2"/>
      <c r="F2" s="2"/>
      <c r="G2" s="2"/>
    </row>
    <row r="3" ht="22.75" customHeight="1" spans="1:7">
      <c r="A3" s="4"/>
      <c r="B3" s="4"/>
      <c r="C3" s="72" t="s">
        <v>32</v>
      </c>
      <c r="D3" s="72"/>
      <c r="E3" s="4"/>
      <c r="F3" s="4"/>
      <c r="G3" s="4"/>
    </row>
    <row r="4" ht="22.75" customHeight="1" spans="1:7">
      <c r="A4" s="40" t="s">
        <v>33</v>
      </c>
      <c r="B4" s="40"/>
      <c r="C4" s="40" t="s">
        <v>34</v>
      </c>
      <c r="D4" s="40"/>
      <c r="E4" s="4"/>
      <c r="F4" s="4"/>
      <c r="G4" s="4"/>
    </row>
    <row r="5" ht="22.75" customHeight="1" spans="1:7">
      <c r="A5" s="40" t="s">
        <v>35</v>
      </c>
      <c r="B5" s="40" t="s">
        <v>36</v>
      </c>
      <c r="C5" s="40" t="s">
        <v>35</v>
      </c>
      <c r="D5" s="40" t="s">
        <v>114</v>
      </c>
      <c r="E5" s="4"/>
      <c r="F5" s="4"/>
      <c r="G5" s="4"/>
    </row>
    <row r="6" ht="22.75" customHeight="1" spans="1:7">
      <c r="A6" s="91" t="s">
        <v>125</v>
      </c>
      <c r="B6" s="92">
        <f>SUM(B7:B9)</f>
        <v>1151243.86</v>
      </c>
      <c r="C6" s="91" t="s">
        <v>126</v>
      </c>
      <c r="D6" s="92">
        <v>1151243.86</v>
      </c>
      <c r="E6" s="4"/>
      <c r="F6" s="4"/>
      <c r="G6" s="4"/>
    </row>
    <row r="7" ht="22.75" customHeight="1" spans="1:7">
      <c r="A7" s="91" t="s">
        <v>127</v>
      </c>
      <c r="B7" s="93">
        <v>1151243.86</v>
      </c>
      <c r="C7" s="91" t="s">
        <v>128</v>
      </c>
      <c r="D7" s="92"/>
      <c r="E7" s="4"/>
      <c r="F7" s="4"/>
      <c r="G7" s="4"/>
    </row>
    <row r="8" ht="22.75" customHeight="1" spans="1:7">
      <c r="A8" s="91" t="s">
        <v>129</v>
      </c>
      <c r="B8" s="92"/>
      <c r="C8" s="91" t="s">
        <v>130</v>
      </c>
      <c r="D8" s="92"/>
      <c r="E8" s="4"/>
      <c r="F8" s="4"/>
      <c r="G8" s="4"/>
    </row>
    <row r="9" ht="22.75" customHeight="1" spans="1:7">
      <c r="A9" s="91" t="s">
        <v>131</v>
      </c>
      <c r="B9" s="92"/>
      <c r="C9" s="91" t="s">
        <v>132</v>
      </c>
      <c r="D9" s="92"/>
      <c r="E9" s="4"/>
      <c r="F9" s="4"/>
      <c r="G9" s="4"/>
    </row>
    <row r="10" ht="22.75" customHeight="1" spans="1:7">
      <c r="A10" s="91"/>
      <c r="B10" s="94"/>
      <c r="C10" s="91" t="s">
        <v>133</v>
      </c>
      <c r="D10" s="92"/>
      <c r="E10" s="4"/>
      <c r="F10" s="4"/>
      <c r="G10" s="4"/>
    </row>
    <row r="11" ht="22.75" customHeight="1" spans="1:7">
      <c r="A11" s="91"/>
      <c r="B11" s="94"/>
      <c r="C11" s="91" t="s">
        <v>134</v>
      </c>
      <c r="D11" s="92"/>
      <c r="E11" s="4"/>
      <c r="F11" s="4"/>
      <c r="G11" s="4"/>
    </row>
    <row r="12" ht="22.75" customHeight="1" spans="1:7">
      <c r="A12" s="91"/>
      <c r="B12" s="94"/>
      <c r="C12" s="91" t="s">
        <v>135</v>
      </c>
      <c r="D12" s="92"/>
      <c r="E12" s="4"/>
      <c r="F12" s="4"/>
      <c r="G12" s="4"/>
    </row>
    <row r="13" ht="22.75" customHeight="1" spans="1:7">
      <c r="A13" s="84"/>
      <c r="B13" s="87"/>
      <c r="C13" s="91" t="s">
        <v>136</v>
      </c>
      <c r="D13" s="92"/>
      <c r="E13" s="4"/>
      <c r="F13" s="4"/>
      <c r="G13" s="4"/>
    </row>
    <row r="14" ht="22.75" customHeight="1" spans="1:7">
      <c r="A14" s="91"/>
      <c r="B14" s="94"/>
      <c r="C14" s="91" t="s">
        <v>137</v>
      </c>
      <c r="D14" s="92">
        <v>7911.15</v>
      </c>
      <c r="E14" s="4"/>
      <c r="F14" s="4"/>
      <c r="G14" s="95"/>
    </row>
    <row r="15" ht="22.75" customHeight="1" spans="1:7">
      <c r="A15" s="91"/>
      <c r="B15" s="94"/>
      <c r="C15" s="91" t="s">
        <v>138</v>
      </c>
      <c r="D15" s="92"/>
      <c r="E15" s="4"/>
      <c r="F15" s="4"/>
      <c r="G15" s="4"/>
    </row>
    <row r="16" ht="22.75" customHeight="1" spans="1:7">
      <c r="A16" s="91"/>
      <c r="B16" s="94"/>
      <c r="C16" s="91" t="s">
        <v>139</v>
      </c>
      <c r="D16" s="92">
        <v>60247.7</v>
      </c>
      <c r="E16" s="4"/>
      <c r="F16" s="4"/>
      <c r="G16" s="4"/>
    </row>
    <row r="17" ht="22.75" customHeight="1" spans="1:7">
      <c r="A17" s="91"/>
      <c r="B17" s="94"/>
      <c r="C17" s="91" t="s">
        <v>140</v>
      </c>
      <c r="D17" s="92"/>
      <c r="E17" s="4"/>
      <c r="F17" s="4"/>
      <c r="G17" s="4"/>
    </row>
    <row r="18" ht="22.75" customHeight="1" spans="1:7">
      <c r="A18" s="91"/>
      <c r="B18" s="94"/>
      <c r="C18" s="91" t="s">
        <v>141</v>
      </c>
      <c r="D18" s="96">
        <v>1083085.01</v>
      </c>
      <c r="E18" s="4"/>
      <c r="F18" s="4"/>
      <c r="G18" s="4"/>
    </row>
    <row r="19" ht="22.75" customHeight="1" spans="1:7">
      <c r="A19" s="91"/>
      <c r="B19" s="91"/>
      <c r="C19" s="91" t="s">
        <v>142</v>
      </c>
      <c r="D19" s="92"/>
      <c r="E19" s="4"/>
      <c r="F19" s="4"/>
      <c r="G19" s="4"/>
    </row>
    <row r="20" ht="22.75" customHeight="1" spans="1:7">
      <c r="A20" s="91"/>
      <c r="B20" s="91"/>
      <c r="C20" s="91" t="s">
        <v>143</v>
      </c>
      <c r="D20" s="92"/>
      <c r="E20" s="4"/>
      <c r="F20" s="4"/>
      <c r="G20" s="4"/>
    </row>
    <row r="21" ht="22.75" customHeight="1" spans="1:7">
      <c r="A21" s="91"/>
      <c r="B21" s="91"/>
      <c r="C21" s="91" t="s">
        <v>144</v>
      </c>
      <c r="D21" s="92"/>
      <c r="E21" s="4"/>
      <c r="F21" s="4"/>
      <c r="G21" s="4"/>
    </row>
    <row r="22" ht="22.75" customHeight="1" spans="1:7">
      <c r="A22" s="91"/>
      <c r="B22" s="91"/>
      <c r="C22" s="91" t="s">
        <v>145</v>
      </c>
      <c r="D22" s="92"/>
      <c r="E22" s="4"/>
      <c r="F22" s="4"/>
      <c r="G22" s="4"/>
    </row>
    <row r="23" ht="22.75" customHeight="1" spans="1:7">
      <c r="A23" s="91"/>
      <c r="B23" s="91"/>
      <c r="C23" s="91" t="s">
        <v>146</v>
      </c>
      <c r="D23" s="92"/>
      <c r="E23" s="4"/>
      <c r="F23" s="4"/>
      <c r="G23" s="4"/>
    </row>
    <row r="24" ht="22.75" customHeight="1" spans="1:7">
      <c r="A24" s="91"/>
      <c r="B24" s="91"/>
      <c r="C24" s="91" t="s">
        <v>147</v>
      </c>
      <c r="D24" s="92"/>
      <c r="E24" s="4"/>
      <c r="F24" s="4"/>
      <c r="G24" s="4"/>
    </row>
    <row r="25" ht="22.75" customHeight="1" spans="1:7">
      <c r="A25" s="91"/>
      <c r="B25" s="91"/>
      <c r="C25" s="91" t="s">
        <v>148</v>
      </c>
      <c r="D25" s="92"/>
      <c r="E25" s="4"/>
      <c r="F25" s="4"/>
      <c r="G25" s="4"/>
    </row>
    <row r="26" ht="22.75" customHeight="1" spans="1:7">
      <c r="A26" s="91"/>
      <c r="B26" s="91"/>
      <c r="C26" s="91" t="s">
        <v>149</v>
      </c>
      <c r="D26" s="92"/>
      <c r="E26" s="4"/>
      <c r="F26" s="4"/>
      <c r="G26" s="4"/>
    </row>
    <row r="27" ht="22.75" customHeight="1" spans="1:7">
      <c r="A27" s="91"/>
      <c r="B27" s="91"/>
      <c r="C27" s="91" t="s">
        <v>150</v>
      </c>
      <c r="D27" s="92"/>
      <c r="E27" s="4"/>
      <c r="F27" s="4"/>
      <c r="G27" s="4"/>
    </row>
    <row r="28" ht="22.75" customHeight="1" spans="1:7">
      <c r="A28" s="91"/>
      <c r="B28" s="91"/>
      <c r="C28" s="91" t="s">
        <v>151</v>
      </c>
      <c r="D28" s="92"/>
      <c r="E28" s="4"/>
      <c r="F28" s="4"/>
      <c r="G28" s="4"/>
    </row>
    <row r="29" ht="22.75" customHeight="1" spans="1:7">
      <c r="A29" s="91"/>
      <c r="B29" s="91"/>
      <c r="C29" s="91" t="s">
        <v>152</v>
      </c>
      <c r="D29" s="92"/>
      <c r="E29" s="4"/>
      <c r="F29" s="4"/>
      <c r="G29" s="4"/>
    </row>
    <row r="30" ht="22.75" customHeight="1" spans="1:7">
      <c r="A30" s="91"/>
      <c r="B30" s="91"/>
      <c r="C30" s="91" t="s">
        <v>153</v>
      </c>
      <c r="D30" s="92"/>
      <c r="E30" s="4"/>
      <c r="F30" s="4"/>
      <c r="G30" s="4"/>
    </row>
    <row r="31" ht="22.75" customHeight="1" spans="1:7">
      <c r="A31" s="91"/>
      <c r="B31" s="91"/>
      <c r="C31" s="91" t="s">
        <v>154</v>
      </c>
      <c r="D31" s="92"/>
      <c r="E31" s="4"/>
      <c r="F31" s="4"/>
      <c r="G31" s="4"/>
    </row>
    <row r="32" ht="22.75" customHeight="1" spans="1:7">
      <c r="A32" s="91"/>
      <c r="B32" s="91"/>
      <c r="C32" s="91" t="s">
        <v>155</v>
      </c>
      <c r="D32" s="92"/>
      <c r="E32" s="4"/>
      <c r="F32" s="4"/>
      <c r="G32" s="4"/>
    </row>
    <row r="33" ht="22.75" customHeight="1" spans="1:7">
      <c r="A33" s="91"/>
      <c r="B33" s="91"/>
      <c r="C33" s="91" t="s">
        <v>156</v>
      </c>
      <c r="D33" s="92"/>
      <c r="E33" s="4"/>
      <c r="F33" s="4"/>
      <c r="G33" s="4"/>
    </row>
    <row r="34" ht="22.75" customHeight="1" spans="1:7">
      <c r="A34" s="91"/>
      <c r="B34" s="91"/>
      <c r="C34" s="91" t="s">
        <v>157</v>
      </c>
      <c r="D34" s="92"/>
      <c r="E34" s="4"/>
      <c r="F34" s="4"/>
      <c r="G34" s="4"/>
    </row>
    <row r="35" ht="22.75" customHeight="1" spans="1:7">
      <c r="A35" s="91"/>
      <c r="B35" s="91"/>
      <c r="C35" s="91" t="s">
        <v>158</v>
      </c>
      <c r="D35" s="92"/>
      <c r="E35" s="4"/>
      <c r="F35" s="4"/>
      <c r="G35" s="4"/>
    </row>
    <row r="36" ht="22.75" customHeight="1" spans="1:7">
      <c r="A36" s="91"/>
      <c r="B36" s="91"/>
      <c r="C36" s="91" t="s">
        <v>159</v>
      </c>
      <c r="D36" s="92"/>
      <c r="E36" s="4"/>
      <c r="F36" s="4"/>
      <c r="G36" s="4"/>
    </row>
    <row r="37" ht="22.75" customHeight="1" spans="1:7">
      <c r="A37" s="40" t="s">
        <v>160</v>
      </c>
      <c r="B37" s="97">
        <f>B6</f>
        <v>1151243.86</v>
      </c>
      <c r="C37" s="40" t="s">
        <v>161</v>
      </c>
      <c r="D37" s="98">
        <f>D6</f>
        <v>1151243.86</v>
      </c>
      <c r="E37" s="95"/>
      <c r="F37" s="4"/>
      <c r="G37" s="4"/>
    </row>
  </sheetData>
  <mergeCells count="4">
    <mergeCell ref="A2:D2"/>
    <mergeCell ref="C3:D3"/>
    <mergeCell ref="A4:B4"/>
    <mergeCell ref="C4:D4"/>
  </mergeCells>
  <printOptions horizontalCentered="1" verticalCentered="1"/>
  <pageMargins left="0.751388888888889" right="0.751388888888889" top="0.271527777777778" bottom="0.271527777777778" header="0" footer="0"/>
  <pageSetup paperSize="9" scale="9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15" sqref="G15"/>
    </sheetView>
  </sheetViews>
  <sheetFormatPr defaultColWidth="10" defaultRowHeight="13.5"/>
  <cols>
    <col min="1" max="1" width="19.625" style="1" customWidth="1"/>
    <col min="2" max="2" width="13.75" style="1" customWidth="1"/>
    <col min="3" max="3" width="14.25" style="1" customWidth="1"/>
    <col min="4" max="4" width="14.125" style="1" customWidth="1"/>
    <col min="5" max="5" width="12.375" style="1" customWidth="1"/>
    <col min="6" max="6" width="11.125" style="1" customWidth="1"/>
    <col min="7" max="7" width="12" style="1" customWidth="1"/>
    <col min="8" max="9" width="11.875" style="1" customWidth="1"/>
    <col min="10" max="10" width="13.875" style="1" customWidth="1"/>
    <col min="11" max="11" width="12.375" style="1" customWidth="1"/>
    <col min="12" max="16384" width="10" style="1"/>
  </cols>
  <sheetData>
    <row r="1" ht="14.3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39.85" customHeight="1" spans="1:11">
      <c r="A2" s="3" t="s">
        <v>162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2.75" customHeight="1" spans="1:11">
      <c r="A3" s="4"/>
      <c r="B3" s="4"/>
      <c r="C3" s="4"/>
      <c r="D3" s="4"/>
      <c r="E3" s="4"/>
      <c r="F3" s="4"/>
      <c r="G3" s="4"/>
      <c r="H3" s="4"/>
      <c r="I3" s="4"/>
      <c r="J3" s="72" t="s">
        <v>32</v>
      </c>
      <c r="K3" s="72"/>
    </row>
    <row r="4" ht="22.75" customHeight="1" spans="1:11">
      <c r="A4" s="40" t="s">
        <v>163</v>
      </c>
      <c r="B4" s="40" t="s">
        <v>114</v>
      </c>
      <c r="C4" s="40" t="s">
        <v>164</v>
      </c>
      <c r="D4" s="40"/>
      <c r="E4" s="40"/>
      <c r="F4" s="40" t="s">
        <v>165</v>
      </c>
      <c r="G4" s="40"/>
      <c r="H4" s="40"/>
      <c r="I4" s="40" t="s">
        <v>166</v>
      </c>
      <c r="J4" s="40"/>
      <c r="K4" s="40"/>
    </row>
    <row r="5" ht="22.75" customHeight="1" spans="1:11">
      <c r="A5" s="40"/>
      <c r="B5" s="40"/>
      <c r="C5" s="39" t="s">
        <v>114</v>
      </c>
      <c r="D5" s="39" t="s">
        <v>111</v>
      </c>
      <c r="E5" s="39" t="s">
        <v>112</v>
      </c>
      <c r="F5" s="39" t="s">
        <v>114</v>
      </c>
      <c r="G5" s="39" t="s">
        <v>111</v>
      </c>
      <c r="H5" s="39" t="s">
        <v>112</v>
      </c>
      <c r="I5" s="39" t="s">
        <v>114</v>
      </c>
      <c r="J5" s="39" t="s">
        <v>111</v>
      </c>
      <c r="K5" s="39" t="s">
        <v>112</v>
      </c>
    </row>
    <row r="6" ht="23" customHeight="1" spans="1:11">
      <c r="A6" s="84" t="s">
        <v>2</v>
      </c>
      <c r="B6" s="85">
        <v>1151243.86</v>
      </c>
      <c r="C6" s="85">
        <v>1151243.86</v>
      </c>
      <c r="D6" s="85">
        <v>1151243.86</v>
      </c>
      <c r="E6" s="85"/>
      <c r="F6" s="85"/>
      <c r="G6" s="85"/>
      <c r="H6" s="85"/>
      <c r="I6" s="85"/>
      <c r="J6" s="85"/>
      <c r="K6" s="85"/>
    </row>
    <row r="7" ht="23" customHeight="1" spans="1:11">
      <c r="A7" s="86"/>
      <c r="B7" s="85"/>
      <c r="C7" s="85"/>
      <c r="D7" s="87"/>
      <c r="E7" s="87"/>
      <c r="F7" s="87"/>
      <c r="G7" s="87"/>
      <c r="H7" s="87"/>
      <c r="I7" s="87"/>
      <c r="J7" s="87"/>
      <c r="K7" s="87"/>
    </row>
    <row r="8" ht="23" customHeight="1" spans="1:11">
      <c r="A8" s="88"/>
      <c r="B8" s="89"/>
      <c r="C8" s="89"/>
      <c r="D8" s="90"/>
      <c r="E8" s="90"/>
      <c r="F8" s="90"/>
      <c r="G8" s="90"/>
      <c r="H8" s="90"/>
      <c r="I8" s="90"/>
      <c r="J8" s="90"/>
      <c r="K8" s="90"/>
    </row>
    <row r="9" ht="23" customHeight="1" spans="1:1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ht="23" customHeight="1" spans="1:1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ht="23" customHeight="1" spans="1:1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ht="23" customHeight="1" spans="1:1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ht="23" customHeight="1" spans="1:1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ht="23" customHeight="1" spans="1:1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ht="23" customHeight="1" spans="1:1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</row>
  </sheetData>
  <mergeCells count="7">
    <mergeCell ref="A2:K2"/>
    <mergeCell ref="J3:K3"/>
    <mergeCell ref="C4:E4"/>
    <mergeCell ref="F4:H4"/>
    <mergeCell ref="I4:K4"/>
    <mergeCell ref="A4:A5"/>
    <mergeCell ref="B4:B5"/>
  </mergeCells>
  <printOptions horizontalCentered="1" verticalCentered="1"/>
  <pageMargins left="0.751388888888889" right="0.751388888888889" top="0.271527777777778" bottom="0.271527777777778" header="0" footer="0"/>
  <pageSetup paperSize="9" scale="9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D13" sqref="D13:D15"/>
    </sheetView>
  </sheetViews>
  <sheetFormatPr defaultColWidth="10" defaultRowHeight="13.5" outlineLevelCol="4"/>
  <cols>
    <col min="1" max="1" width="22.5" style="1" customWidth="1"/>
    <col min="2" max="2" width="25.7833333333333" style="1" customWidth="1"/>
    <col min="3" max="5" width="25.6416666666667" style="1" customWidth="1"/>
    <col min="6" max="16384" width="10" style="1"/>
  </cols>
  <sheetData>
    <row r="1" ht="14.3" customHeight="1" spans="1:1">
      <c r="A1" s="71"/>
    </row>
    <row r="2" ht="36.9" customHeight="1" spans="1:5">
      <c r="A2" s="3" t="s">
        <v>167</v>
      </c>
      <c r="B2" s="3"/>
      <c r="C2" s="3"/>
      <c r="D2" s="3"/>
      <c r="E2" s="3"/>
    </row>
    <row r="3" ht="21.85" customHeight="1" spans="1:5">
      <c r="A3" s="4"/>
      <c r="B3" s="4"/>
      <c r="C3" s="72" t="s">
        <v>32</v>
      </c>
      <c r="D3" s="72"/>
      <c r="E3" s="72"/>
    </row>
    <row r="4" ht="22.75" customHeight="1" spans="1:5">
      <c r="A4" s="73" t="s">
        <v>109</v>
      </c>
      <c r="B4" s="73"/>
      <c r="C4" s="73" t="s">
        <v>164</v>
      </c>
      <c r="D4" s="73"/>
      <c r="E4" s="73"/>
    </row>
    <row r="5" ht="22.75" customHeight="1" spans="1:5">
      <c r="A5" s="74" t="s">
        <v>168</v>
      </c>
      <c r="B5" s="74" t="s">
        <v>169</v>
      </c>
      <c r="C5" s="75" t="s">
        <v>114</v>
      </c>
      <c r="D5" s="74" t="s">
        <v>111</v>
      </c>
      <c r="E5" s="74" t="s">
        <v>112</v>
      </c>
    </row>
    <row r="6" ht="22.75" customHeight="1" spans="1:5">
      <c r="A6" s="76"/>
      <c r="B6" s="77" t="s">
        <v>114</v>
      </c>
      <c r="C6" s="78">
        <v>1151243.86</v>
      </c>
      <c r="D6" s="79">
        <v>1151243.86</v>
      </c>
      <c r="E6" s="79"/>
    </row>
    <row r="7" ht="29" customHeight="1" spans="1:5">
      <c r="A7" s="17" t="s">
        <v>170</v>
      </c>
      <c r="B7" s="57" t="s">
        <v>171</v>
      </c>
      <c r="C7" s="8">
        <v>1083085.01</v>
      </c>
      <c r="D7" s="8">
        <v>1083085.01</v>
      </c>
      <c r="E7" s="8"/>
    </row>
    <row r="8" ht="29" customHeight="1" spans="1:5">
      <c r="A8" s="17" t="s">
        <v>172</v>
      </c>
      <c r="B8" s="57" t="s">
        <v>173</v>
      </c>
      <c r="C8" s="8">
        <v>1083085.01</v>
      </c>
      <c r="D8" s="8">
        <v>1083085.01</v>
      </c>
      <c r="E8" s="8"/>
    </row>
    <row r="9" ht="29" customHeight="1" spans="1:5">
      <c r="A9" s="17" t="s">
        <v>174</v>
      </c>
      <c r="B9" s="57" t="s">
        <v>173</v>
      </c>
      <c r="C9" s="8">
        <v>1083085.01</v>
      </c>
      <c r="D9" s="8">
        <v>1083085.01</v>
      </c>
      <c r="E9" s="8"/>
    </row>
    <row r="10" ht="29" customHeight="1" spans="1:5">
      <c r="A10" s="17" t="s">
        <v>175</v>
      </c>
      <c r="B10" s="57" t="s">
        <v>176</v>
      </c>
      <c r="C10" s="80">
        <v>7911.15</v>
      </c>
      <c r="D10" s="80">
        <v>7911.15</v>
      </c>
      <c r="E10" s="80"/>
    </row>
    <row r="11" ht="29" customHeight="1" spans="1:5">
      <c r="A11" s="17" t="s">
        <v>177</v>
      </c>
      <c r="B11" s="57" t="s">
        <v>178</v>
      </c>
      <c r="C11" s="80">
        <v>7911.15</v>
      </c>
      <c r="D11" s="80">
        <v>7911.15</v>
      </c>
      <c r="E11" s="80"/>
    </row>
    <row r="12" ht="29" customHeight="1" spans="1:5">
      <c r="A12" s="17" t="s">
        <v>179</v>
      </c>
      <c r="B12" s="57" t="s">
        <v>178</v>
      </c>
      <c r="C12" s="80">
        <v>7911.15</v>
      </c>
      <c r="D12" s="80">
        <v>7911.15</v>
      </c>
      <c r="E12" s="80"/>
    </row>
    <row r="13" ht="29" customHeight="1" spans="1:5">
      <c r="A13" s="81">
        <v>210</v>
      </c>
      <c r="B13" s="82" t="s">
        <v>180</v>
      </c>
      <c r="C13" s="83">
        <v>60247.7</v>
      </c>
      <c r="D13" s="83">
        <v>60247.7</v>
      </c>
      <c r="E13" s="80"/>
    </row>
    <row r="14" ht="29" customHeight="1" spans="1:5">
      <c r="A14" s="81">
        <v>21011</v>
      </c>
      <c r="B14" s="82" t="s">
        <v>181</v>
      </c>
      <c r="C14" s="83">
        <v>60247.7</v>
      </c>
      <c r="D14" s="83">
        <v>60247.7</v>
      </c>
      <c r="E14" s="80"/>
    </row>
    <row r="15" ht="29" customHeight="1" spans="1:5">
      <c r="A15" s="81">
        <v>2101102</v>
      </c>
      <c r="B15" s="82" t="s">
        <v>182</v>
      </c>
      <c r="C15" s="83">
        <v>60247.7</v>
      </c>
      <c r="D15" s="83">
        <v>60247.7</v>
      </c>
      <c r="E15" s="80"/>
    </row>
  </sheetData>
  <mergeCells count="4">
    <mergeCell ref="A2:E2"/>
    <mergeCell ref="C3:E3"/>
    <mergeCell ref="A4:B4"/>
    <mergeCell ref="C4:E4"/>
  </mergeCells>
  <printOptions horizontalCentered="1" vertic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E9" sqref="E9"/>
    </sheetView>
  </sheetViews>
  <sheetFormatPr defaultColWidth="10" defaultRowHeight="13.5" outlineLevelCol="5"/>
  <cols>
    <col min="1" max="1" width="13.7" style="45" customWidth="1"/>
    <col min="2" max="2" width="21.125" style="45" customWidth="1"/>
    <col min="3" max="3" width="16.5" style="45" customWidth="1"/>
    <col min="4" max="4" width="17.5" style="45" customWidth="1"/>
    <col min="5" max="5" width="21.4416666666667" style="45" customWidth="1"/>
    <col min="6" max="16384" width="10" style="45"/>
  </cols>
  <sheetData>
    <row r="1" ht="18.05" customHeight="1" spans="1:5">
      <c r="A1" s="46"/>
      <c r="B1" s="46"/>
      <c r="C1" s="46"/>
      <c r="D1" s="46"/>
      <c r="E1" s="46"/>
    </row>
    <row r="2" ht="39.85" customHeight="1" spans="1:5">
      <c r="A2" s="47" t="s">
        <v>183</v>
      </c>
      <c r="B2" s="47"/>
      <c r="C2" s="47"/>
      <c r="D2" s="47"/>
      <c r="E2" s="47"/>
    </row>
    <row r="3" ht="22.75" customHeight="1" spans="1:5">
      <c r="A3" s="48"/>
      <c r="B3" s="48"/>
      <c r="C3" s="49"/>
      <c r="D3" s="49"/>
      <c r="E3" s="50" t="s">
        <v>32</v>
      </c>
    </row>
    <row r="4" ht="25" customHeight="1" spans="1:5">
      <c r="A4" s="51" t="s">
        <v>184</v>
      </c>
      <c r="B4" s="51"/>
      <c r="C4" s="51" t="s">
        <v>185</v>
      </c>
      <c r="D4" s="51"/>
      <c r="E4" s="51"/>
    </row>
    <row r="5" ht="25" customHeight="1" spans="1:5">
      <c r="A5" s="51" t="s">
        <v>168</v>
      </c>
      <c r="B5" s="51" t="s">
        <v>169</v>
      </c>
      <c r="C5" s="51" t="s">
        <v>114</v>
      </c>
      <c r="D5" s="51" t="s">
        <v>186</v>
      </c>
      <c r="E5" s="51" t="s">
        <v>187</v>
      </c>
    </row>
    <row r="6" ht="25" customHeight="1" spans="1:5">
      <c r="A6" s="51"/>
      <c r="B6" s="52" t="s">
        <v>114</v>
      </c>
      <c r="C6" s="53">
        <f>C7+C14</f>
        <v>1151243.86</v>
      </c>
      <c r="D6" s="53">
        <v>1076246.97</v>
      </c>
      <c r="E6" s="53">
        <v>74996.89</v>
      </c>
    </row>
    <row r="7" ht="25" customHeight="1" spans="1:5">
      <c r="A7" s="54" t="s">
        <v>188</v>
      </c>
      <c r="B7" s="54" t="s">
        <v>189</v>
      </c>
      <c r="C7" s="55">
        <v>1076246.97</v>
      </c>
      <c r="D7" s="55">
        <v>1076246.97</v>
      </c>
      <c r="E7" s="55"/>
    </row>
    <row r="8" ht="25" customHeight="1" spans="1:5">
      <c r="A8" s="56" t="s">
        <v>190</v>
      </c>
      <c r="B8" s="57" t="s">
        <v>191</v>
      </c>
      <c r="C8" s="58">
        <v>424519.2</v>
      </c>
      <c r="D8" s="58">
        <v>424519.2</v>
      </c>
      <c r="E8" s="59"/>
    </row>
    <row r="9" ht="25" customHeight="1" spans="1:5">
      <c r="A9" s="60" t="s">
        <v>192</v>
      </c>
      <c r="B9" s="61" t="s">
        <v>193</v>
      </c>
      <c r="C9" s="62">
        <v>128829.12</v>
      </c>
      <c r="D9" s="62">
        <v>128829.12</v>
      </c>
      <c r="E9" s="33"/>
    </row>
    <row r="10" ht="25" customHeight="1" spans="1:5">
      <c r="A10" s="56" t="s">
        <v>194</v>
      </c>
      <c r="B10" s="61" t="s">
        <v>195</v>
      </c>
      <c r="C10" s="63">
        <v>193000</v>
      </c>
      <c r="D10" s="64">
        <v>193000</v>
      </c>
      <c r="E10" s="33"/>
    </row>
    <row r="11" ht="25" customHeight="1" spans="1:6">
      <c r="A11" s="60" t="s">
        <v>196</v>
      </c>
      <c r="B11" s="61" t="s">
        <v>197</v>
      </c>
      <c r="C11" s="63">
        <v>261739.8</v>
      </c>
      <c r="D11" s="63">
        <v>261739.8</v>
      </c>
      <c r="E11" s="65"/>
      <c r="F11" s="66"/>
    </row>
    <row r="12" s="45" customFormat="1" ht="25" customHeight="1" spans="1:5">
      <c r="A12" s="32">
        <v>10</v>
      </c>
      <c r="B12" s="61" t="s">
        <v>198</v>
      </c>
      <c r="C12" s="67">
        <v>60247.7</v>
      </c>
      <c r="D12" s="68">
        <v>60247.7</v>
      </c>
      <c r="E12" s="33"/>
    </row>
    <row r="13" s="45" customFormat="1" ht="25" customHeight="1" spans="1:5">
      <c r="A13" s="32">
        <v>12</v>
      </c>
      <c r="B13" s="61" t="s">
        <v>199</v>
      </c>
      <c r="C13" s="69">
        <v>7911.15</v>
      </c>
      <c r="D13" s="62">
        <v>7911.15</v>
      </c>
      <c r="E13" s="33"/>
    </row>
    <row r="14" ht="25" customHeight="1" spans="1:5">
      <c r="A14" s="28" t="s">
        <v>200</v>
      </c>
      <c r="B14" s="28" t="s">
        <v>201</v>
      </c>
      <c r="C14" s="25">
        <v>74996.89</v>
      </c>
      <c r="D14" s="25"/>
      <c r="E14" s="25">
        <v>74996.89</v>
      </c>
    </row>
    <row r="15" ht="25" customHeight="1" spans="1:5">
      <c r="A15" s="29" t="s">
        <v>190</v>
      </c>
      <c r="B15" s="30" t="s">
        <v>202</v>
      </c>
      <c r="C15" s="31">
        <v>41000</v>
      </c>
      <c r="D15" s="33"/>
      <c r="E15" s="31">
        <v>41000</v>
      </c>
    </row>
    <row r="16" ht="25" customHeight="1" spans="1:5">
      <c r="A16" s="29" t="s">
        <v>192</v>
      </c>
      <c r="B16" s="30" t="s">
        <v>203</v>
      </c>
      <c r="C16" s="31">
        <v>5000</v>
      </c>
      <c r="D16" s="33"/>
      <c r="E16" s="31">
        <v>5000</v>
      </c>
    </row>
    <row r="17" ht="25" customHeight="1" spans="1:5">
      <c r="A17" s="29" t="s">
        <v>196</v>
      </c>
      <c r="B17" s="30" t="s">
        <v>204</v>
      </c>
      <c r="C17" s="31">
        <v>3000</v>
      </c>
      <c r="D17" s="33"/>
      <c r="E17" s="31">
        <v>3000</v>
      </c>
    </row>
    <row r="18" ht="25" customHeight="1" spans="1:5">
      <c r="A18" s="32">
        <v>11</v>
      </c>
      <c r="B18" s="30" t="s">
        <v>205</v>
      </c>
      <c r="C18" s="31">
        <v>1000</v>
      </c>
      <c r="D18" s="33"/>
      <c r="E18" s="31">
        <v>1000</v>
      </c>
    </row>
    <row r="19" ht="25" customHeight="1" spans="1:5">
      <c r="A19" s="32">
        <v>28</v>
      </c>
      <c r="B19" s="30" t="s">
        <v>206</v>
      </c>
      <c r="C19" s="33">
        <v>14383.91</v>
      </c>
      <c r="D19" s="33"/>
      <c r="E19" s="33">
        <v>14383.91</v>
      </c>
    </row>
    <row r="20" ht="25" customHeight="1" spans="1:5">
      <c r="A20" s="32">
        <v>29</v>
      </c>
      <c r="B20" s="30" t="s">
        <v>207</v>
      </c>
      <c r="C20" s="33">
        <v>10612.98</v>
      </c>
      <c r="D20" s="33"/>
      <c r="E20" s="33">
        <v>10612.98</v>
      </c>
    </row>
    <row r="21" ht="25" customHeight="1" spans="1:5">
      <c r="A21" s="33"/>
      <c r="B21" s="33"/>
      <c r="C21" s="33"/>
      <c r="D21" s="33"/>
      <c r="E21" s="33"/>
    </row>
    <row r="22" ht="25" customHeight="1" spans="1:5">
      <c r="A22" s="33"/>
      <c r="B22" s="33"/>
      <c r="C22" s="33"/>
      <c r="D22" s="33"/>
      <c r="E22" s="33"/>
    </row>
    <row r="23" ht="25" customHeight="1" spans="1:5">
      <c r="A23" s="70"/>
      <c r="B23" s="70"/>
      <c r="C23" s="70"/>
      <c r="D23" s="70"/>
      <c r="E23" s="70"/>
    </row>
    <row r="24" ht="25" customHeight="1" spans="1:5">
      <c r="A24" s="70"/>
      <c r="B24" s="70"/>
      <c r="C24" s="70"/>
      <c r="D24" s="70"/>
      <c r="E24" s="70"/>
    </row>
    <row r="25" ht="25" customHeight="1" spans="1:5">
      <c r="A25" s="70"/>
      <c r="B25" s="70"/>
      <c r="C25" s="70"/>
      <c r="D25" s="70"/>
      <c r="E25" s="70"/>
    </row>
    <row r="26" ht="25" customHeight="1" spans="1:5">
      <c r="A26" s="70"/>
      <c r="B26" s="70"/>
      <c r="C26" s="70"/>
      <c r="D26" s="70"/>
      <c r="E26" s="70"/>
    </row>
    <row r="27" ht="25" customHeight="1" spans="1:5">
      <c r="A27" s="70"/>
      <c r="B27" s="70"/>
      <c r="C27" s="70"/>
      <c r="D27" s="70"/>
      <c r="E27" s="70"/>
    </row>
    <row r="28" ht="25" customHeight="1" spans="1:5">
      <c r="A28" s="70"/>
      <c r="B28" s="70"/>
      <c r="C28" s="70"/>
      <c r="D28" s="70"/>
      <c r="E28" s="70"/>
    </row>
    <row r="29" ht="25" customHeight="1" spans="1:5">
      <c r="A29" s="70"/>
      <c r="B29" s="70"/>
      <c r="C29" s="70"/>
      <c r="D29" s="70"/>
      <c r="E29" s="70"/>
    </row>
    <row r="30" ht="25" customHeight="1" spans="1:5">
      <c r="A30" s="70"/>
      <c r="B30" s="70"/>
      <c r="C30" s="70"/>
      <c r="D30" s="70"/>
      <c r="E30" s="70"/>
    </row>
  </sheetData>
  <mergeCells count="4">
    <mergeCell ref="A2:E2"/>
    <mergeCell ref="A3:B3"/>
    <mergeCell ref="A4:B4"/>
    <mergeCell ref="C4:E4"/>
  </mergeCells>
  <printOptions horizontalCentered="1" verticalCentered="1"/>
  <pageMargins left="0.751388888888889" right="0.751388888888889" top="0.271527777777778" bottom="0.271527777777778" header="0" footer="0"/>
  <pageSetup paperSize="9" scale="9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7" sqref="$A7:$XFD17"/>
    </sheetView>
  </sheetViews>
  <sheetFormatPr defaultColWidth="10" defaultRowHeight="13.5" outlineLevelCol="7"/>
  <cols>
    <col min="1" max="1" width="40.375" customWidth="1"/>
    <col min="2" max="2" width="11.5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36"/>
      <c r="B1" s="36"/>
      <c r="C1" s="36"/>
      <c r="D1" s="36"/>
      <c r="E1" s="36"/>
      <c r="F1" s="36"/>
      <c r="G1" s="36"/>
      <c r="H1" s="36"/>
    </row>
    <row r="2" ht="39.85" customHeight="1" spans="1:8">
      <c r="A2" s="37" t="s">
        <v>208</v>
      </c>
      <c r="B2" s="37"/>
      <c r="C2" s="37"/>
      <c r="D2" s="37"/>
      <c r="E2" s="37"/>
      <c r="F2" s="37"/>
      <c r="G2" s="37"/>
      <c r="H2" s="37"/>
    </row>
    <row r="3" ht="22.75" customHeight="1" spans="1:8">
      <c r="A3" s="2"/>
      <c r="B3" s="2"/>
      <c r="C3" s="2"/>
      <c r="D3" s="2"/>
      <c r="E3" s="2"/>
      <c r="F3" s="2"/>
      <c r="G3" s="2"/>
      <c r="H3" s="38" t="s">
        <v>32</v>
      </c>
    </row>
    <row r="4" ht="22.75" customHeight="1" spans="1:8">
      <c r="A4" s="39" t="s">
        <v>163</v>
      </c>
      <c r="B4" s="39" t="s">
        <v>209</v>
      </c>
      <c r="C4" s="39"/>
      <c r="D4" s="39"/>
      <c r="E4" s="39"/>
      <c r="F4" s="39"/>
      <c r="G4" s="39" t="s">
        <v>210</v>
      </c>
      <c r="H4" s="39" t="s">
        <v>211</v>
      </c>
    </row>
    <row r="5" ht="22.75" customHeight="1" spans="1:8">
      <c r="A5" s="39"/>
      <c r="B5" s="39" t="s">
        <v>114</v>
      </c>
      <c r="C5" s="39" t="s">
        <v>212</v>
      </c>
      <c r="D5" s="39" t="s">
        <v>213</v>
      </c>
      <c r="E5" s="39" t="s">
        <v>214</v>
      </c>
      <c r="F5" s="39"/>
      <c r="G5" s="39"/>
      <c r="H5" s="39"/>
    </row>
    <row r="6" ht="30" customHeight="1" spans="1:8">
      <c r="A6" s="39"/>
      <c r="B6" s="39"/>
      <c r="C6" s="39"/>
      <c r="D6" s="39"/>
      <c r="E6" s="39" t="s">
        <v>215</v>
      </c>
      <c r="F6" s="39" t="s">
        <v>216</v>
      </c>
      <c r="G6" s="39"/>
      <c r="H6" s="39"/>
    </row>
    <row r="7" ht="27" customHeight="1" spans="1:8">
      <c r="A7" s="40" t="s">
        <v>114</v>
      </c>
      <c r="B7" s="41"/>
      <c r="C7" s="41"/>
      <c r="D7" s="41"/>
      <c r="E7" s="41"/>
      <c r="F7" s="41"/>
      <c r="G7" s="41"/>
      <c r="H7" s="41"/>
    </row>
    <row r="8" ht="27" customHeight="1" spans="1:8">
      <c r="A8" s="40" t="s">
        <v>2</v>
      </c>
      <c r="B8" s="41"/>
      <c r="C8" s="41"/>
      <c r="D8" s="41"/>
      <c r="E8" s="41"/>
      <c r="F8" s="41"/>
      <c r="G8" s="41"/>
      <c r="H8" s="41"/>
    </row>
    <row r="9" ht="27" customHeight="1" spans="1:8">
      <c r="A9" s="42"/>
      <c r="B9" s="43"/>
      <c r="C9" s="43"/>
      <c r="D9" s="43"/>
      <c r="E9" s="43"/>
      <c r="F9" s="43"/>
      <c r="G9" s="43"/>
      <c r="H9" s="43"/>
    </row>
    <row r="10" ht="27" customHeight="1" spans="1:8">
      <c r="A10" s="9"/>
      <c r="B10" s="9"/>
      <c r="C10" s="9"/>
      <c r="D10" s="9"/>
      <c r="E10" s="9"/>
      <c r="F10" s="9"/>
      <c r="G10" s="9"/>
      <c r="H10" s="9"/>
    </row>
    <row r="11" ht="27" customHeight="1" spans="1:8">
      <c r="A11" s="44"/>
      <c r="B11" s="44"/>
      <c r="C11" s="44"/>
      <c r="D11" s="44"/>
      <c r="E11" s="44"/>
      <c r="F11" s="44"/>
      <c r="G11" s="44"/>
      <c r="H11" s="44"/>
    </row>
    <row r="12" ht="27" customHeight="1" spans="1:8">
      <c r="A12" s="44"/>
      <c r="B12" s="44"/>
      <c r="C12" s="44"/>
      <c r="D12" s="44"/>
      <c r="E12" s="44"/>
      <c r="F12" s="44"/>
      <c r="G12" s="44"/>
      <c r="H12" s="44"/>
    </row>
    <row r="13" ht="27" customHeight="1" spans="1:8">
      <c r="A13" s="44"/>
      <c r="B13" s="44"/>
      <c r="C13" s="44"/>
      <c r="D13" s="44"/>
      <c r="E13" s="44"/>
      <c r="F13" s="44"/>
      <c r="G13" s="44"/>
      <c r="H13" s="44"/>
    </row>
    <row r="14" ht="27" customHeight="1" spans="1:8">
      <c r="A14" s="44"/>
      <c r="B14" s="44"/>
      <c r="C14" s="44"/>
      <c r="D14" s="44"/>
      <c r="E14" s="44"/>
      <c r="F14" s="44"/>
      <c r="G14" s="44"/>
      <c r="H14" s="44"/>
    </row>
    <row r="15" ht="27" customHeight="1" spans="1:8">
      <c r="A15" s="44"/>
      <c r="B15" s="44"/>
      <c r="C15" s="44"/>
      <c r="D15" s="44"/>
      <c r="E15" s="44"/>
      <c r="F15" s="44"/>
      <c r="G15" s="44"/>
      <c r="H15" s="44"/>
    </row>
    <row r="16" ht="27" customHeight="1" spans="1:8">
      <c r="A16" s="44"/>
      <c r="B16" s="44"/>
      <c r="C16" s="44"/>
      <c r="D16" s="44"/>
      <c r="E16" s="44"/>
      <c r="F16" s="44"/>
      <c r="G16" s="44"/>
      <c r="H16" s="44"/>
    </row>
    <row r="17" ht="27" customHeight="1" spans="1:8">
      <c r="A17" s="44"/>
      <c r="B17" s="44"/>
      <c r="C17" s="44"/>
      <c r="D17" s="44"/>
      <c r="E17" s="44"/>
      <c r="F17" s="44"/>
      <c r="G17" s="44"/>
      <c r="H17" s="44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A1" sqref="A1:B1"/>
    </sheetView>
  </sheetViews>
  <sheetFormatPr defaultColWidth="10" defaultRowHeight="13.5"/>
  <cols>
    <col min="1" max="1" width="9.76666666666667" style="1" customWidth="1"/>
    <col min="2" max="2" width="12" style="11" customWidth="1"/>
    <col min="3" max="3" width="23.25" style="11" customWidth="1"/>
    <col min="4" max="4" width="14" style="1" customWidth="1"/>
    <col min="5" max="5" width="13.875" style="1" customWidth="1"/>
    <col min="6" max="6" width="13.5" style="1" customWidth="1"/>
    <col min="7" max="11" width="9.76666666666667" style="1" customWidth="1"/>
    <col min="12" max="16384" width="10" style="1"/>
  </cols>
  <sheetData>
    <row r="1" ht="14.3" customHeight="1" spans="1:11">
      <c r="A1" s="2"/>
      <c r="B1" s="19"/>
      <c r="C1" s="20"/>
      <c r="D1" s="2"/>
      <c r="E1" s="2"/>
      <c r="F1" s="2"/>
      <c r="G1" s="2"/>
      <c r="H1" s="2"/>
      <c r="I1" s="2"/>
      <c r="J1" s="2"/>
      <c r="K1" s="2"/>
    </row>
    <row r="2" ht="39.85" customHeight="1" spans="1:11">
      <c r="A2" s="3" t="s">
        <v>217</v>
      </c>
      <c r="B2" s="13"/>
      <c r="C2" s="13"/>
      <c r="D2" s="3"/>
      <c r="E2" s="3"/>
      <c r="F2" s="3"/>
      <c r="G2" s="2"/>
      <c r="H2" s="2"/>
      <c r="I2" s="2"/>
      <c r="J2" s="2"/>
      <c r="K2" s="2"/>
    </row>
    <row r="3" ht="22.75" customHeight="1" spans="1:11">
      <c r="A3" s="4"/>
      <c r="D3" s="4"/>
      <c r="E3" s="4"/>
      <c r="F3" s="4" t="s">
        <v>32</v>
      </c>
      <c r="G3" s="2"/>
      <c r="H3" s="2"/>
      <c r="I3" s="2"/>
      <c r="J3" s="2"/>
      <c r="K3" s="2"/>
    </row>
    <row r="4" ht="27" customHeight="1" spans="1:11">
      <c r="A4" s="7" t="s">
        <v>218</v>
      </c>
      <c r="B4" s="21" t="s">
        <v>219</v>
      </c>
      <c r="C4" s="22" t="s">
        <v>220</v>
      </c>
      <c r="D4" s="7" t="s">
        <v>114</v>
      </c>
      <c r="E4" s="7" t="s">
        <v>111</v>
      </c>
      <c r="F4" s="7" t="s">
        <v>112</v>
      </c>
      <c r="G4" s="2"/>
      <c r="H4" s="2"/>
      <c r="I4" s="2"/>
      <c r="J4" s="2"/>
      <c r="K4" s="2"/>
    </row>
    <row r="5" ht="27" customHeight="1" spans="1:11">
      <c r="A5" s="7"/>
      <c r="B5" s="23"/>
      <c r="C5" s="24" t="s">
        <v>114</v>
      </c>
      <c r="D5" s="25">
        <v>74996.89</v>
      </c>
      <c r="E5" s="25">
        <v>74996.89</v>
      </c>
      <c r="F5" s="26"/>
      <c r="G5" s="4"/>
      <c r="H5" s="4"/>
      <c r="I5" s="4"/>
      <c r="J5" s="4"/>
      <c r="K5" s="4"/>
    </row>
    <row r="6" ht="27" customHeight="1" spans="1:6">
      <c r="A6" s="27">
        <v>1</v>
      </c>
      <c r="B6" s="28" t="s">
        <v>200</v>
      </c>
      <c r="C6" s="28" t="s">
        <v>201</v>
      </c>
      <c r="D6" s="25">
        <v>74996.89</v>
      </c>
      <c r="E6" s="25">
        <v>74996.89</v>
      </c>
      <c r="F6" s="9"/>
    </row>
    <row r="7" ht="27" customHeight="1" spans="1:6">
      <c r="A7" s="27">
        <v>2</v>
      </c>
      <c r="B7" s="29" t="s">
        <v>190</v>
      </c>
      <c r="C7" s="30" t="s">
        <v>202</v>
      </c>
      <c r="D7" s="31">
        <v>41000</v>
      </c>
      <c r="E7" s="31">
        <v>41000</v>
      </c>
      <c r="F7" s="9"/>
    </row>
    <row r="8" ht="27" customHeight="1" spans="1:6">
      <c r="A8" s="27">
        <v>3</v>
      </c>
      <c r="B8" s="29" t="s">
        <v>192</v>
      </c>
      <c r="C8" s="30" t="s">
        <v>203</v>
      </c>
      <c r="D8" s="31">
        <v>5000</v>
      </c>
      <c r="E8" s="31">
        <v>5000</v>
      </c>
      <c r="F8" s="9"/>
    </row>
    <row r="9" ht="27" customHeight="1" spans="1:6">
      <c r="A9" s="27">
        <v>4</v>
      </c>
      <c r="B9" s="29" t="s">
        <v>196</v>
      </c>
      <c r="C9" s="30" t="s">
        <v>204</v>
      </c>
      <c r="D9" s="31">
        <v>3000</v>
      </c>
      <c r="E9" s="31">
        <v>3000</v>
      </c>
      <c r="F9" s="9"/>
    </row>
    <row r="10" ht="27" customHeight="1" spans="1:6">
      <c r="A10" s="27">
        <v>5</v>
      </c>
      <c r="B10" s="32">
        <v>11</v>
      </c>
      <c r="C10" s="30" t="s">
        <v>205</v>
      </c>
      <c r="D10" s="31">
        <v>1000</v>
      </c>
      <c r="E10" s="31">
        <v>1000</v>
      </c>
      <c r="F10" s="9"/>
    </row>
    <row r="11" ht="27" customHeight="1" spans="1:6">
      <c r="A11" s="27">
        <v>6</v>
      </c>
      <c r="B11" s="32">
        <v>28</v>
      </c>
      <c r="C11" s="30" t="s">
        <v>206</v>
      </c>
      <c r="D11" s="33">
        <v>14383.91</v>
      </c>
      <c r="E11" s="33">
        <v>14383.91</v>
      </c>
      <c r="F11" s="9"/>
    </row>
    <row r="12" ht="27" customHeight="1" spans="1:6">
      <c r="A12" s="27">
        <v>7</v>
      </c>
      <c r="B12" s="32">
        <v>29</v>
      </c>
      <c r="C12" s="30" t="s">
        <v>207</v>
      </c>
      <c r="D12" s="33">
        <v>10612.98</v>
      </c>
      <c r="E12" s="33">
        <v>10612.98</v>
      </c>
      <c r="F12" s="9"/>
    </row>
    <row r="13" ht="27" customHeight="1" spans="1:6">
      <c r="A13" s="9"/>
      <c r="B13" s="34"/>
      <c r="C13" s="34"/>
      <c r="D13" s="9"/>
      <c r="E13" s="9"/>
      <c r="F13" s="9"/>
    </row>
    <row r="14" ht="27" customHeight="1" spans="1:6">
      <c r="A14" s="9"/>
      <c r="B14" s="34"/>
      <c r="C14" s="34"/>
      <c r="D14" s="9"/>
      <c r="E14" s="9"/>
      <c r="F14" s="9"/>
    </row>
    <row r="15" ht="27" customHeight="1" spans="1:6">
      <c r="A15" s="9"/>
      <c r="B15" s="34"/>
      <c r="C15" s="34"/>
      <c r="D15" s="9"/>
      <c r="E15" s="9"/>
      <c r="F15" s="9"/>
    </row>
    <row r="16" ht="27" customHeight="1" spans="1:6">
      <c r="A16" s="9"/>
      <c r="B16" s="34"/>
      <c r="C16" s="34"/>
      <c r="D16" s="9"/>
      <c r="E16" s="9"/>
      <c r="F16" s="9"/>
    </row>
    <row r="17" ht="27" customHeight="1" spans="1:6">
      <c r="A17" s="9"/>
      <c r="B17" s="35"/>
      <c r="C17" s="35"/>
      <c r="D17" s="9"/>
      <c r="E17" s="9"/>
      <c r="F17" s="9"/>
    </row>
    <row r="18" ht="27" customHeight="1" spans="1:6">
      <c r="A18" s="9"/>
      <c r="B18" s="35"/>
      <c r="C18" s="35"/>
      <c r="D18" s="9"/>
      <c r="E18" s="9"/>
      <c r="F18" s="9"/>
    </row>
    <row r="19" ht="27" customHeight="1" spans="1:6">
      <c r="A19" s="9"/>
      <c r="B19" s="35"/>
      <c r="C19" s="35"/>
      <c r="D19" s="9"/>
      <c r="E19" s="9"/>
      <c r="F19" s="9"/>
    </row>
    <row r="20" ht="27" customHeight="1" spans="1:6">
      <c r="A20" s="9"/>
      <c r="B20" s="34"/>
      <c r="C20" s="34"/>
      <c r="D20" s="9"/>
      <c r="E20" s="9"/>
      <c r="F20" s="9"/>
    </row>
    <row r="21" ht="27" customHeight="1" spans="1:6">
      <c r="A21" s="9"/>
      <c r="B21" s="34"/>
      <c r="C21" s="34"/>
      <c r="D21" s="9"/>
      <c r="E21" s="9"/>
      <c r="F21" s="9"/>
    </row>
    <row r="22" ht="27" customHeight="1" spans="1:6">
      <c r="A22" s="9"/>
      <c r="B22" s="34"/>
      <c r="C22" s="34"/>
      <c r="D22" s="9"/>
      <c r="E22" s="9"/>
      <c r="F22" s="9"/>
    </row>
    <row r="23" ht="27" customHeight="1" spans="1:6">
      <c r="A23" s="9"/>
      <c r="B23" s="34"/>
      <c r="C23" s="34"/>
      <c r="D23" s="9"/>
      <c r="E23" s="9"/>
      <c r="F23" s="9"/>
    </row>
    <row r="24" ht="27" customHeight="1" spans="1:6">
      <c r="A24" s="9"/>
      <c r="B24" s="34"/>
      <c r="C24" s="34"/>
      <c r="D24" s="9"/>
      <c r="E24" s="9"/>
      <c r="F24" s="9"/>
    </row>
    <row r="25" ht="27" customHeight="1" spans="1:6">
      <c r="A25" s="9"/>
      <c r="B25" s="34"/>
      <c r="C25" s="34"/>
      <c r="D25" s="9"/>
      <c r="E25" s="9"/>
      <c r="F25" s="9"/>
    </row>
    <row r="26" ht="27" customHeight="1" spans="1:6">
      <c r="A26" s="9"/>
      <c r="B26" s="34"/>
      <c r="C26" s="34"/>
      <c r="D26" s="9"/>
      <c r="E26" s="9"/>
      <c r="F26" s="9"/>
    </row>
  </sheetData>
  <mergeCells count="1">
    <mergeCell ref="A2:F2"/>
  </mergeCells>
  <printOptions horizontalCentered="1" vertic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zoomScale="265" zoomScaleNormal="265" workbookViewId="0">
      <selection activeCell="A1" sqref="A1:B1"/>
    </sheetView>
  </sheetViews>
  <sheetFormatPr defaultColWidth="33.25" defaultRowHeight="12.75" customHeight="1"/>
  <cols>
    <col min="1" max="1" width="41" style="11" customWidth="1"/>
    <col min="2" max="2" width="38.5" style="11" customWidth="1"/>
    <col min="3" max="3" width="37" style="11" customWidth="1"/>
    <col min="4" max="16" width="33.25" style="11" customWidth="1"/>
    <col min="17" max="16384" width="33.25" style="10" customWidth="1"/>
  </cols>
  <sheetData>
    <row r="1" ht="15" customHeight="1" spans="1:16">
      <c r="A1" s="12"/>
      <c r="B1" s="12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ht="32.25" customHeight="1" spans="1:16">
      <c r="A2" s="13" t="s">
        <v>221</v>
      </c>
      <c r="B2" s="13"/>
      <c r="C2" s="13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ht="15" customHeight="1" spans="1:16">
      <c r="A3" s="10"/>
      <c r="B3" s="10"/>
      <c r="C3" s="14" t="s">
        <v>32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ht="25.5" customHeight="1" spans="1:16">
      <c r="A4" s="15" t="s">
        <v>222</v>
      </c>
      <c r="B4" s="15"/>
      <c r="C4" s="16" t="s">
        <v>36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ht="25.5" customHeight="1" spans="1:16">
      <c r="A5" s="15" t="s">
        <v>223</v>
      </c>
      <c r="B5" s="15" t="s">
        <v>224</v>
      </c>
      <c r="C5" s="16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="10" customFormat="1" ht="25.5" customHeight="1" spans="1:3">
      <c r="A6" s="15" t="s">
        <v>114</v>
      </c>
      <c r="B6" s="15"/>
      <c r="C6" s="16"/>
    </row>
    <row r="7" s="10" customFormat="1" ht="26.25" customHeight="1" spans="1:4">
      <c r="A7" s="17"/>
      <c r="B7" s="17"/>
      <c r="C7" s="18">
        <v>0</v>
      </c>
      <c r="D7" s="11"/>
    </row>
    <row r="8" ht="26.25" customHeight="1" spans="1:16">
      <c r="A8" s="17"/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ht="26.25" customHeight="1" spans="1:16">
      <c r="A9" s="17"/>
      <c r="B9" s="17"/>
      <c r="C9" s="18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ht="26.25" customHeight="1" spans="1:3">
      <c r="A10" s="17"/>
      <c r="B10" s="17"/>
      <c r="C10" s="18"/>
    </row>
    <row r="11" ht="26.25" customHeight="1" spans="1:3">
      <c r="A11" s="17"/>
      <c r="B11" s="17"/>
      <c r="C11" s="18"/>
    </row>
    <row r="12" ht="26.25" customHeight="1" spans="1:3">
      <c r="A12" s="17"/>
      <c r="B12" s="17"/>
      <c r="C12" s="18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A1" sqref="A1:B1"/>
    </sheetView>
  </sheetViews>
  <sheetFormatPr defaultColWidth="10" defaultRowHeight="13.5" outlineLevelCol="4"/>
  <cols>
    <col min="1" max="1" width="23.5" style="1" customWidth="1"/>
    <col min="2" max="2" width="23.25" style="1" customWidth="1"/>
    <col min="3" max="3" width="27.75" style="1" customWidth="1"/>
    <col min="4" max="4" width="25.625" style="1" customWidth="1"/>
    <col min="5" max="5" width="27.375" style="1" customWidth="1"/>
    <col min="6" max="16384" width="10" style="1"/>
  </cols>
  <sheetData>
    <row r="1" ht="14.3" customHeight="1" spans="1:5">
      <c r="A1" s="2"/>
      <c r="B1" s="2"/>
      <c r="C1" s="2"/>
      <c r="D1" s="2"/>
      <c r="E1" s="2"/>
    </row>
    <row r="2" ht="39.85" customHeight="1" spans="1:5">
      <c r="A2" s="3" t="s">
        <v>225</v>
      </c>
      <c r="B2" s="3"/>
      <c r="C2" s="3"/>
      <c r="D2" s="3"/>
      <c r="E2" s="3"/>
    </row>
    <row r="3" ht="22.75" customHeight="1" spans="1:5">
      <c r="A3" s="4"/>
      <c r="B3" s="4"/>
      <c r="C3" s="4"/>
      <c r="D3" s="4"/>
      <c r="E3" s="5" t="s">
        <v>32</v>
      </c>
    </row>
    <row r="4" ht="22.75" customHeight="1" spans="1:5">
      <c r="A4" s="6" t="s">
        <v>163</v>
      </c>
      <c r="B4" s="6" t="s">
        <v>114</v>
      </c>
      <c r="C4" s="6" t="s">
        <v>226</v>
      </c>
      <c r="D4" s="6" t="s">
        <v>227</v>
      </c>
      <c r="E4" s="6" t="s">
        <v>228</v>
      </c>
    </row>
    <row r="5" ht="23" customHeight="1" spans="1:5">
      <c r="A5" s="7" t="s">
        <v>2</v>
      </c>
      <c r="B5" s="8"/>
      <c r="C5" s="8"/>
      <c r="D5" s="8"/>
      <c r="E5" s="8"/>
    </row>
    <row r="6" ht="23" customHeight="1" spans="1:5">
      <c r="A6" s="9"/>
      <c r="B6" s="9"/>
      <c r="C6" s="9"/>
      <c r="D6" s="9"/>
      <c r="E6" s="9"/>
    </row>
    <row r="7" ht="23" customHeight="1" spans="1:5">
      <c r="A7" s="9"/>
      <c r="B7" s="9"/>
      <c r="C7" s="9"/>
      <c r="D7" s="9"/>
      <c r="E7" s="9"/>
    </row>
    <row r="8" ht="23" customHeight="1" spans="1:5">
      <c r="A8" s="9"/>
      <c r="B8" s="9"/>
      <c r="C8" s="9"/>
      <c r="D8" s="9"/>
      <c r="E8" s="9"/>
    </row>
    <row r="9" ht="23" customHeight="1" spans="1:5">
      <c r="A9" s="9"/>
      <c r="B9" s="9"/>
      <c r="C9" s="9"/>
      <c r="D9" s="9"/>
      <c r="E9" s="9"/>
    </row>
    <row r="10" ht="23" customHeight="1" spans="1:5">
      <c r="A10" s="9"/>
      <c r="B10" s="9"/>
      <c r="C10" s="9"/>
      <c r="D10" s="9"/>
      <c r="E10" s="9"/>
    </row>
    <row r="11" ht="23" customHeight="1" spans="1:5">
      <c r="A11" s="9"/>
      <c r="B11" s="9"/>
      <c r="C11" s="9"/>
      <c r="D11" s="9"/>
      <c r="E11" s="9"/>
    </row>
    <row r="12" ht="23" customHeight="1" spans="1:5">
      <c r="A12" s="9"/>
      <c r="B12" s="9"/>
      <c r="C12" s="9"/>
      <c r="D12" s="9"/>
      <c r="E12" s="9"/>
    </row>
  </sheetData>
  <mergeCells count="1">
    <mergeCell ref="A2:E2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2023-01-31T08:53:00Z</dcterms:created>
  <dcterms:modified xsi:type="dcterms:W3CDTF">2023-02-07T02:50:37Z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54C80BC5E32D4B2596A6365A6DA0E22A</vt:lpwstr>
  </property>
</Properties>
</file>