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<sst xmlns="http://schemas.openxmlformats.org/spreadsheetml/2006/main" count="392" uniqueCount="308">
  <si>
    <t>单位代码：</t>
  </si>
  <si>
    <t>单位名称：</t>
  </si>
  <si>
    <t>宁县公共资源交易中心</t>
  </si>
  <si>
    <t>部门预算公开表</t>
  </si>
  <si>
    <t xml:space="preserve">     </t>
  </si>
  <si>
    <t>编制日期：2023年2月3日</t>
  </si>
  <si>
    <t>部门领导：</t>
  </si>
  <si>
    <t>王忠孝</t>
  </si>
  <si>
    <t xml:space="preserve">   财务负责人：赵柏林</t>
  </si>
  <si>
    <t xml:space="preserve">          制表人：樊钰</t>
  </si>
  <si>
    <t>目录</t>
  </si>
  <si>
    <t>表  名</t>
  </si>
  <si>
    <t>备  注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</si>
  <si>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</si>
  <si>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</si>
  <si>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</si>
  <si>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</si>
  <si>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</si>
  <si>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</si>
  <si>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</si>
  <si>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</si>
  <si>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</si>
  <si>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</si>
  <si>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</si>
  <si>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</si>
  <si>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</si>
  <si>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</si>
  <si>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</si>
  <si>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</si>
  <si>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</si>
  <si>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</si>
  <si>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（１2）国有资本经营预算支出情况表</t>
  </si>
  <si>
    <t>（１3）部门（单位）整体支出绩效目标表</t>
  </si>
  <si>
    <t>（１4）项目支出绩效目标表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</si>
  <si>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</si>
  <si>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</si>
  <si>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</si>
  <si>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</si>
  <si>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</si>
  <si>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</si>
  <si>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</si>
  <si>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</si>
  <si>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</si>
  <si>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</si>
  <si>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</si>
  <si>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</si>
  <si>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</si>
  <si>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</si>
  <si>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</si>
  <si>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</si>
  <si>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</si>
  <si>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</si>
  <si>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</si>
  <si>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</si>
  <si>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</si>
  <si>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</si>
  <si>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</si>
  <si>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</si>
  <si>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</si>
  <si>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</si>
  <si>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</si>
  <si>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</si>
  <si>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 xml:space="preserve"> 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</si>
  <si>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</si>
  <si>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</si>
  <si>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</si>
  <si>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</si>
  <si>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</si>
  <si>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</si>
  <si>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</si>
  <si>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</si>
  <si>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</si>
  <si>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</si>
  <si>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</si>
  <si>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</si>
  <si>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</si>
  <si>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</si>
  <si>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</si>
  <si>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</si>
  <si>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</si>
  <si>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</si>
  <si>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</si>
  <si>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</si>
  <si>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</si>
  <si>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</si>
  <si>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</si>
  <si>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</si>
  <si>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</si>
  <si>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t xml:space="preserve">    本级财力安排</t>
  </si>
  <si>
    <t xml:space="preserve">    上级专项资金</t>
  </si>
  <si>
    <t>二、财政拨款（结转结余）</t>
  </si>
  <si>
    <t xml:space="preserve">    本级结转结余</t>
  </si>
  <si>
    <t xml:space="preserve">    上级专项结转结余</t>
  </si>
  <si>
    <t>三、事业收入</t>
  </si>
  <si>
    <t xml:space="preserve">    教育专户收入</t>
  </si>
  <si>
    <t xml:space="preserve">    医疗专户收入</t>
  </si>
  <si>
    <t xml:space="preserve">    其他事业收入</t>
  </si>
  <si>
    <t>四、上级补助收入</t>
  </si>
  <si>
    <t>五、附属单位上缴收入</t>
  </si>
  <si>
    <t>六、经营收入</t>
  </si>
  <si>
    <t>七、其他收入</t>
  </si>
  <si>
    <t>八、上年结转、结余</t>
  </si>
  <si>
    <t xml:space="preserve">    财政性单位结转结余</t>
  </si>
  <si>
    <t xml:space="preserve">        财政性单位结转</t>
  </si>
  <si>
    <t xml:space="preserve">        财政性单位结余</t>
  </si>
  <si>
    <t xml:space="preserve">    非财政性单位结转结余</t>
  </si>
  <si>
    <t xml:space="preserve">        非财政性单位结转</t>
  </si>
  <si>
    <t xml:space="preserve">        非财政性单位结余</t>
  </si>
  <si>
    <t xml:space="preserve">    教育专户结转</t>
  </si>
  <si>
    <t xml:space="preserve">    医疗专户结转</t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</si>
  <si>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</si>
  <si>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</si>
  <si>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</si>
  <si>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</si>
  <si>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</si>
  <si>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</si>
  <si>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</si>
  <si>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</si>
  <si>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212城乡社区支出</t>
  </si>
  <si>
    <t>21201城乡社区管理事务</t>
  </si>
  <si>
    <t>2120199其他城乡社区管理事务支出</t>
  </si>
  <si>
    <t>208社会保障和就业支出</t>
  </si>
  <si>
    <t>20899其他社会保障和就业支出</t>
  </si>
  <si>
    <t>2089999其他社会保障和就业支出</t>
  </si>
  <si>
    <t>210卫生健康支出</t>
  </si>
  <si>
    <t>21011行政事业单位医疗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</si>
  <si>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</si>
  <si>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</si>
  <si>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</si>
  <si>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</si>
  <si>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</si>
  <si>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</si>
  <si>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</si>
  <si>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</si>
  <si>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</si>
  <si>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</si>
  <si>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</si>
  <si>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</si>
  <si>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</si>
  <si>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</si>
  <si>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</si>
  <si>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</si>
  <si>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</si>
  <si>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</si>
  <si>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</si>
  <si>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</si>
  <si>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</si>
  <si>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</si>
  <si>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</si>
  <si>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</si>
  <si>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</si>
  <si>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</si>
  <si>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</si>
  <si>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</si>
  <si>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</si>
  <si>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</si>
  <si>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</si>
  <si>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</si>
  <si>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</si>
  <si>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</si>
  <si>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</si>
  <si>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</si>
  <si>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</si>
  <si>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</si>
  <si>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</si>
  <si>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</si>
  <si>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</si>
  <si>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</si>
  <si>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</si>
  <si>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</si>
  <si>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</si>
  <si>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</si>
  <si>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</si>
  <si>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212</t>
  </si>
  <si>
    <t>城乡社区支出</t>
  </si>
  <si>
    <t>21201</t>
  </si>
  <si>
    <t>其他城乡社区管理事务支出</t>
  </si>
  <si>
    <t>2120199</t>
  </si>
  <si>
    <t>208</t>
  </si>
  <si>
    <t>社会保障和就业支出</t>
  </si>
  <si>
    <t>20899</t>
  </si>
  <si>
    <t>其他社会保障和就业支出</t>
  </si>
  <si>
    <t>2089999</t>
  </si>
  <si>
    <t>卫生健康支出</t>
  </si>
  <si>
    <t>行政事业单位医疗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</si>
  <si>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</si>
  <si>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</si>
  <si>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</si>
  <si>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</si>
  <si>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</si>
  <si>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</si>
  <si>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</si>
  <si>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</si>
  <si>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01</t>
  </si>
  <si>
    <t>基本工资</t>
  </si>
  <si>
    <t>02</t>
  </si>
  <si>
    <t>津贴补贴</t>
  </si>
  <si>
    <t>03</t>
  </si>
  <si>
    <t>奖金</t>
  </si>
  <si>
    <t>07</t>
  </si>
  <si>
    <t>绩效工资</t>
  </si>
  <si>
    <t>职工基本医疗保险缴费</t>
  </si>
  <si>
    <t>其他社会保障缴费</t>
  </si>
  <si>
    <t>302</t>
  </si>
  <si>
    <t>商品和服务支出</t>
  </si>
  <si>
    <t>办公费</t>
  </si>
  <si>
    <t>印刷费</t>
  </si>
  <si>
    <t>邮电费</t>
  </si>
  <si>
    <t>差旅费</t>
  </si>
  <si>
    <t>工会经费</t>
  </si>
  <si>
    <t>福利费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</si>
  <si>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</si>
  <si>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</si>
  <si>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</si>
  <si>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</si>
  <si>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</si>
  <si>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</si>
  <si>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</si>
  <si>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</si>
  <si>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</si>
  <si>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</si>
  <si>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</si>
  <si>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</si>
  <si>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</si>
  <si>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表10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</si>
  <si>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</si>
  <si>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</si>
  <si>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</si>
  <si>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</si>
  <si>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</si>
  <si>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</si>
  <si>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</si>
  <si>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</si>
  <si>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国有资本经营预算支出情况表</t>
  </si>
  <si>
    <t>**</t>
  </si>
  <si>
    <t>总计</t>
  </si>
  <si>
    <t>……</t>
  </si>
  <si>
    <t>备注：无内容应公开空表并说明情况。</t>
  </si>
  <si>
    <t>部门（单位）整体支出绩效目标表</t>
  </si>
  <si>
    <t>部门（单位）名称</t>
  </si>
  <si>
    <t>联系人</t>
  </si>
  <si>
    <t>樊钰</t>
  </si>
  <si>
    <t>联系电话</t>
  </si>
  <si>
    <t>部门（单位）职能</t>
  </si>
  <si>
    <t>依据</t>
  </si>
  <si>
    <t>编制部门批复：“三定”方案</t>
  </si>
  <si>
    <t>职能概述</t>
  </si>
  <si>
    <r>
      <t>1</t>
    </r>
    <r>
      <rPr>
        <sz val="9"/>
        <color rgb="FF000000"/>
        <rFont val="宋体"/>
        <charset val="1"/>
      </rPr>
      <t>、负责全县政府采购，国家限额以下、不进入市级平台且需要招标的各类公共资源交易活动的组织实施；</t>
    </r>
    <r>
      <rPr>
        <sz val="9"/>
        <color rgb="FF000000"/>
        <rFont val="Calibri"/>
        <charset val="1"/>
      </rPr>
      <t xml:space="preserve">
2</t>
    </r>
    <r>
      <rPr>
        <sz val="9"/>
        <color rgb="FF000000"/>
        <rFont val="宋体"/>
        <charset val="1"/>
      </rPr>
      <t>、负责为公共资源交易活动提供场所、设施和服务；</t>
    </r>
    <r>
      <rPr>
        <sz val="9"/>
        <color rgb="FF000000"/>
        <rFont val="Calibri"/>
        <charset val="1"/>
      </rPr>
      <t xml:space="preserve">
3</t>
    </r>
    <r>
      <rPr>
        <sz val="9"/>
        <color rgb="FF000000"/>
        <rFont val="宋体"/>
        <charset val="1"/>
      </rPr>
      <t>、负责公共资源交易平台建设、管理和维护；</t>
    </r>
    <r>
      <rPr>
        <sz val="9"/>
        <color rgb="FF000000"/>
        <rFont val="Calibri"/>
        <charset val="1"/>
      </rPr>
      <t xml:space="preserve">
</t>
    </r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</si>
  <si>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</si>
  <si>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</si>
  <si>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</si>
  <si>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</si>
  <si>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</si>
  <si>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</si>
  <si>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</si>
  <si>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办公室、技术信息股、监督监察股、市场服务股、建设工程股、政府采购股、国有产权及土地矿产资源交易股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</si>
  <si>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</si>
  <si>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</si>
  <si>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</si>
  <si>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</si>
  <si>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</si>
  <si>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</si>
  <si>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宁县公共资源交易中心财务制度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</si>
  <si>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</si>
  <si>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</si>
  <si>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</si>
  <si>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</si>
  <si>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</si>
  <si>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</si>
  <si>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</si>
  <si>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</si>
  <si>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</si>
  <si>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</si>
  <si>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</si>
  <si>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</si>
  <si>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</si>
  <si>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</si>
  <si>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</si>
  <si>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</si>
  <si>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</si>
  <si>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</si>
  <si>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</si>
  <si>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</si>
  <si>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</si>
  <si>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</si>
  <si>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工作质量达标率</t>
  </si>
  <si>
    <r>
      <t>≥</t>
    </r>
    <r>
      <rPr>
        <b/>
        <sz val="9"/>
        <color rgb="FF000000"/>
        <rFont val="Calibri"/>
        <charset val="1"/>
      </rPr>
      <t>100%</t>
    </r>
  </si>
  <si>
    <t>效益指标</t>
  </si>
  <si>
    <t>社会效益指标</t>
  </si>
  <si>
    <t>社会服务效益</t>
  </si>
  <si>
    <t>满意度指标</t>
  </si>
  <si>
    <t>服务对象满意度</t>
  </si>
  <si>
    <t>服务群众满意度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</si>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</sst>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0.00_ "/>
    <numFmt numFmtId="179" formatCode="0_ "/>
    <numFmt numFmtId="180" formatCode="#,##0.00_ ;[Red]\-#,##0.00\ "/>
  </numFmts>
  <fonts count="76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rgb="FF000000"/>
      <name val="Arial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11"/>
      <color indexed="8"/>
      <name val="宋体"/>
      <charset val="1"/>
    </font>
    <font>
      <sz val="9"/>
      <name val="宋体"/>
      <charset val="134"/>
    </font>
    <font>
      <b/>
      <sz val="19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0"/>
      <color rgb="FF0000FF"/>
      <name val="宋体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"/>
    </font>
    <font>
      <b/>
      <sz val="10"/>
      <name val="宋体"/>
      <charset val="134"/>
    </font>
    <font>
      <sz val="9"/>
      <name val="SimSun"/>
      <charset val="134"/>
    </font>
    <font>
      <sz val="19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"/>
    </font>
    <font>
      <sz val="10"/>
      <color indexed="8"/>
      <name val="宋体"/>
      <charset val="1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"/>
    </font>
    <font>
      <sz val="11"/>
      <color theme="1"/>
      <name val="宋体"/>
      <charset val="1"/>
    </font>
    <font>
      <b/>
      <sz val="11"/>
      <name val="SimSun"/>
      <charset val="134"/>
    </font>
    <font>
      <b/>
      <sz val="9"/>
      <name val="宋体"/>
      <charset val="134"/>
    </font>
    <font>
      <b/>
      <sz val="12"/>
      <name val="SimSun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u/>
      <sz val="10"/>
      <color rgb="FF0000FF"/>
      <name val="宋体"/>
      <charset val="134"/>
    </font>
    <font>
      <sz val="10"/>
      <name val="SimSun"/>
      <charset val="134"/>
    </font>
    <font>
      <sz val="12"/>
      <name val="宋体"/>
      <charset val="134"/>
    </font>
    <font>
      <sz val="24"/>
      <name val="黑体"/>
      <charset val="134"/>
    </font>
    <font>
      <sz val="12"/>
      <color theme="1"/>
      <name val="宋体"/>
      <charset val="134"/>
    </font>
    <font>
      <b/>
      <sz val="22"/>
      <name val="宋体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  <font>
      <b/>
      <sz val="9"/>
      <color rgb="FF000000"/>
      <name val="Calibri"/>
      <charset val="1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4" fillId="0" borderId="0" applyFont="0" applyFill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6" fillId="6" borderId="7" applyNumberFormat="0" applyAlignment="0" applyProtection="0">
      <alignment vertical="center"/>
    </xf>
    <xf numFmtId="44" fontId="54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9" fontId="54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4" fillId="10" borderId="8" applyNumberFormat="0" applyFont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9" applyNumberFormat="0" applyFill="0" applyAlignment="0" applyProtection="0">
      <alignment vertical="center"/>
    </xf>
    <xf numFmtId="0" fontId="66" fillId="0" borderId="9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61" fillId="0" borderId="10" applyNumberFormat="0" applyFill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67" fillId="14" borderId="11" applyNumberFormat="0" applyAlignment="0" applyProtection="0">
      <alignment vertical="center"/>
    </xf>
    <xf numFmtId="0" fontId="68" fillId="14" borderId="7" applyNumberFormat="0" applyAlignment="0" applyProtection="0">
      <alignment vertical="center"/>
    </xf>
    <xf numFmtId="0" fontId="69" fillId="15" borderId="12" applyNumberFormat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71" fillId="0" borderId="14" applyNumberFormat="0" applyFill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20" fillId="0" borderId="0"/>
  </cellStyleXfs>
  <cellXfs count="18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indent="2"/>
    </xf>
    <xf numFmtId="0" fontId="16" fillId="0" borderId="0" xfId="0" applyFo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 wrapText="1"/>
    </xf>
    <xf numFmtId="0" fontId="16" fillId="0" borderId="1" xfId="0" applyFont="1" applyBorder="1">
      <alignment vertical="center"/>
    </xf>
    <xf numFmtId="0" fontId="20" fillId="0" borderId="0" xfId="0" applyFont="1" applyFill="1" applyAlignment="1"/>
    <xf numFmtId="0" fontId="21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right" vertical="center"/>
    </xf>
    <xf numFmtId="0" fontId="26" fillId="0" borderId="1" xfId="0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left" vertical="center"/>
    </xf>
    <xf numFmtId="176" fontId="27" fillId="0" borderId="1" xfId="0" applyNumberFormat="1" applyFont="1" applyFill="1" applyBorder="1" applyAlignment="1" applyProtection="1">
      <alignment horizontal="right" vertical="center"/>
    </xf>
    <xf numFmtId="0" fontId="28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vertical="center" wrapText="1"/>
    </xf>
    <xf numFmtId="0" fontId="29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/>
    </xf>
    <xf numFmtId="49" fontId="30" fillId="0" borderId="1" xfId="0" applyNumberFormat="1" applyFont="1" applyFill="1" applyBorder="1" applyAlignment="1" applyProtection="1">
      <alignment horizontal="left" vertical="center" wrapText="1"/>
    </xf>
    <xf numFmtId="49" fontId="30" fillId="0" borderId="1" xfId="0" applyNumberFormat="1" applyFont="1" applyFill="1" applyBorder="1" applyAlignment="1" applyProtection="1">
      <alignment horizontal="center" vertical="center"/>
    </xf>
    <xf numFmtId="0" fontId="31" fillId="3" borderId="1" xfId="0" applyFont="1" applyFill="1" applyBorder="1">
      <alignment vertical="center"/>
    </xf>
    <xf numFmtId="0" fontId="19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49" fontId="32" fillId="3" borderId="1" xfId="0" applyNumberFormat="1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left" vertical="center" wrapText="1"/>
    </xf>
    <xf numFmtId="178" fontId="16" fillId="3" borderId="1" xfId="0" applyNumberFormat="1" applyFont="1" applyFill="1" applyBorder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>
      <alignment vertical="center"/>
    </xf>
    <xf numFmtId="0" fontId="28" fillId="0" borderId="1" xfId="0" applyFont="1" applyFill="1" applyBorder="1" applyAlignment="1" applyProtection="1"/>
    <xf numFmtId="0" fontId="19" fillId="0" borderId="1" xfId="0" applyFont="1" applyFill="1" applyBorder="1" applyAlignment="1"/>
    <xf numFmtId="0" fontId="33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0" fillId="3" borderId="0" xfId="0" applyFont="1" applyFill="1">
      <alignment vertical="center"/>
    </xf>
    <xf numFmtId="0" fontId="17" fillId="3" borderId="0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vertical="center" wrapText="1"/>
    </xf>
    <xf numFmtId="0" fontId="19" fillId="3" borderId="0" xfId="0" applyFont="1" applyFill="1" applyBorder="1" applyAlignment="1">
      <alignment vertical="center" wrapText="1"/>
    </xf>
    <xf numFmtId="0" fontId="32" fillId="3" borderId="0" xfId="0" applyFont="1" applyFill="1" applyBorder="1" applyAlignment="1">
      <alignment horizontal="right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left" vertical="center" wrapText="1"/>
    </xf>
    <xf numFmtId="4" fontId="32" fillId="3" borderId="1" xfId="0" applyNumberFormat="1" applyFont="1" applyFill="1" applyBorder="1" applyAlignment="1">
      <alignment vertical="center" wrapText="1"/>
    </xf>
    <xf numFmtId="49" fontId="30" fillId="3" borderId="1" xfId="0" applyNumberFormat="1" applyFont="1" applyFill="1" applyBorder="1" applyAlignment="1" applyProtection="1">
      <alignment horizontal="left" vertical="center"/>
    </xf>
    <xf numFmtId="4" fontId="32" fillId="3" borderId="1" xfId="0" applyNumberFormat="1" applyFont="1" applyFill="1" applyBorder="1" applyAlignment="1">
      <alignment horizontal="right" vertical="center" wrapText="1"/>
    </xf>
    <xf numFmtId="49" fontId="25" fillId="3" borderId="1" xfId="0" applyNumberFormat="1" applyFont="1" applyFill="1" applyBorder="1" applyAlignment="1" applyProtection="1">
      <alignment horizontal="center" vertical="center"/>
    </xf>
    <xf numFmtId="49" fontId="35" fillId="3" borderId="1" xfId="0" applyNumberFormat="1" applyFont="1" applyFill="1" applyBorder="1" applyAlignment="1" applyProtection="1">
      <alignment horizontal="left" vertical="center"/>
    </xf>
    <xf numFmtId="4" fontId="35" fillId="3" borderId="1" xfId="0" applyNumberFormat="1" applyFont="1" applyFill="1" applyBorder="1" applyAlignment="1">
      <alignment vertical="center" wrapText="1"/>
    </xf>
    <xf numFmtId="4" fontId="19" fillId="3" borderId="1" xfId="0" applyNumberFormat="1" applyFont="1" applyFill="1" applyBorder="1" applyAlignment="1">
      <alignment horizontal="right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49" fontId="35" fillId="3" borderId="1" xfId="0" applyNumberFormat="1" applyFont="1" applyFill="1" applyBorder="1" applyAlignment="1">
      <alignment horizontal="left" vertical="center" wrapText="1"/>
    </xf>
    <xf numFmtId="0" fontId="36" fillId="3" borderId="1" xfId="0" applyFont="1" applyFill="1" applyBorder="1" applyAlignment="1">
      <alignment vertical="center"/>
    </xf>
    <xf numFmtId="178" fontId="35" fillId="3" borderId="1" xfId="0" applyNumberFormat="1" applyFont="1" applyFill="1" applyBorder="1" applyAlignment="1">
      <alignment vertical="center" wrapText="1"/>
    </xf>
    <xf numFmtId="178" fontId="36" fillId="3" borderId="1" xfId="0" applyNumberFormat="1" applyFont="1" applyFill="1" applyBorder="1" applyAlignment="1">
      <alignment horizontal="right" vertical="center"/>
    </xf>
    <xf numFmtId="179" fontId="19" fillId="3" borderId="1" xfId="0" applyNumberFormat="1" applyFont="1" applyFill="1" applyBorder="1" applyAlignment="1">
      <alignment horizontal="right" vertical="center"/>
    </xf>
    <xf numFmtId="179" fontId="19" fillId="3" borderId="0" xfId="0" applyNumberFormat="1" applyFont="1" applyFill="1" applyBorder="1" applyAlignment="1">
      <alignment horizontal="right" vertical="center"/>
    </xf>
    <xf numFmtId="178" fontId="36" fillId="3" borderId="1" xfId="0" applyNumberFormat="1" applyFont="1" applyFill="1" applyBorder="1" applyAlignment="1">
      <alignment vertical="center"/>
    </xf>
    <xf numFmtId="0" fontId="35" fillId="3" borderId="1" xfId="0" applyNumberFormat="1" applyFont="1" applyFill="1" applyBorder="1" applyAlignment="1">
      <alignment vertical="center" wrapText="1"/>
    </xf>
    <xf numFmtId="0" fontId="0" fillId="3" borderId="1" xfId="0" applyFont="1" applyFill="1" applyBorder="1">
      <alignment vertical="center"/>
    </xf>
    <xf numFmtId="0" fontId="17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right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4" fontId="32" fillId="4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32" fillId="4" borderId="1" xfId="0" applyFont="1" applyFill="1" applyBorder="1" applyAlignment="1">
      <alignment horizontal="left" vertical="center" wrapText="1"/>
    </xf>
    <xf numFmtId="4" fontId="32" fillId="4" borderId="1" xfId="0" applyNumberFormat="1" applyFont="1" applyFill="1" applyBorder="1" applyAlignment="1">
      <alignment vertical="center" wrapText="1"/>
    </xf>
    <xf numFmtId="0" fontId="32" fillId="4" borderId="1" xfId="0" applyFont="1" applyFill="1" applyBorder="1" applyAlignment="1">
      <alignment vertical="center" wrapText="1"/>
    </xf>
    <xf numFmtId="49" fontId="27" fillId="0" borderId="1" xfId="0" applyNumberFormat="1" applyFont="1" applyFill="1" applyBorder="1" applyAlignment="1" applyProtection="1">
      <alignment horizontal="left" vertical="center"/>
    </xf>
    <xf numFmtId="0" fontId="37" fillId="0" borderId="1" xfId="0" applyFont="1" applyBorder="1">
      <alignment vertical="center"/>
    </xf>
    <xf numFmtId="0" fontId="37" fillId="0" borderId="1" xfId="0" applyFont="1" applyBorder="1" applyAlignment="1">
      <alignment horizontal="left" vertical="center"/>
    </xf>
    <xf numFmtId="0" fontId="36" fillId="3" borderId="1" xfId="0" applyFont="1" applyFill="1" applyBorder="1" applyAlignment="1">
      <alignment horizontal="left" vertical="center"/>
    </xf>
    <xf numFmtId="178" fontId="37" fillId="0" borderId="1" xfId="0" applyNumberFormat="1" applyFont="1" applyBorder="1">
      <alignment vertical="center"/>
    </xf>
    <xf numFmtId="0" fontId="32" fillId="0" borderId="3" xfId="0" applyFont="1" applyBorder="1" applyAlignment="1">
      <alignment vertical="center" wrapText="1"/>
    </xf>
    <xf numFmtId="4" fontId="32" fillId="0" borderId="3" xfId="0" applyNumberFormat="1" applyFont="1" applyBorder="1" applyAlignment="1">
      <alignment horizontal="right" vertical="center" wrapText="1"/>
    </xf>
    <xf numFmtId="0" fontId="32" fillId="0" borderId="3" xfId="0" applyFont="1" applyBorder="1" applyAlignment="1">
      <alignment horizontal="left" vertical="center" wrapText="1"/>
    </xf>
    <xf numFmtId="4" fontId="32" fillId="0" borderId="3" xfId="0" applyNumberFormat="1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4" fontId="32" fillId="0" borderId="2" xfId="0" applyNumberFormat="1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177" fontId="19" fillId="0" borderId="3" xfId="0" applyNumberFormat="1" applyFont="1" applyBorder="1" applyAlignment="1">
      <alignment horizontal="right" vertical="center" wrapText="1"/>
    </xf>
    <xf numFmtId="0" fontId="32" fillId="0" borderId="1" xfId="0" applyFont="1" applyBorder="1" applyAlignment="1">
      <alignment horizontal="right" vertical="center" wrapText="1"/>
    </xf>
    <xf numFmtId="4" fontId="19" fillId="0" borderId="3" xfId="0" applyNumberFormat="1" applyFont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19" fillId="0" borderId="3" xfId="0" applyFont="1" applyBorder="1" applyAlignment="1">
      <alignment horizontal="right" vertical="center" wrapText="1"/>
    </xf>
    <xf numFmtId="177" fontId="32" fillId="0" borderId="3" xfId="0" applyNumberFormat="1" applyFont="1" applyBorder="1" applyAlignment="1">
      <alignment vertical="center" wrapText="1"/>
    </xf>
    <xf numFmtId="177" fontId="32" fillId="0" borderId="3" xfId="0" applyNumberFormat="1" applyFont="1" applyBorder="1" applyAlignment="1">
      <alignment horizontal="right" vertical="center" wrapText="1"/>
    </xf>
    <xf numFmtId="0" fontId="32" fillId="0" borderId="1" xfId="0" applyFont="1" applyBorder="1" applyAlignment="1">
      <alignment vertical="center" wrapText="1"/>
    </xf>
    <xf numFmtId="49" fontId="38" fillId="3" borderId="1" xfId="0" applyNumberFormat="1" applyFont="1" applyFill="1" applyBorder="1" applyAlignment="1" applyProtection="1">
      <alignment horizontal="left" vertical="center"/>
    </xf>
    <xf numFmtId="49" fontId="38" fillId="3" borderId="1" xfId="0" applyNumberFormat="1" applyFont="1" applyFill="1" applyBorder="1" applyAlignment="1" applyProtection="1">
      <alignment horizontal="right" vertical="center"/>
    </xf>
    <xf numFmtId="178" fontId="38" fillId="3" borderId="1" xfId="0" applyNumberFormat="1" applyFont="1" applyFill="1" applyBorder="1" applyAlignment="1">
      <alignment horizontal="right" vertical="center" wrapText="1"/>
    </xf>
    <xf numFmtId="0" fontId="39" fillId="3" borderId="1" xfId="0" applyFont="1" applyFill="1" applyBorder="1" applyAlignment="1">
      <alignment horizontal="right" vertical="center" wrapText="1"/>
    </xf>
    <xf numFmtId="0" fontId="35" fillId="3" borderId="1" xfId="0" applyFont="1" applyFill="1" applyBorder="1" applyAlignment="1">
      <alignment horizontal="right" vertical="center" wrapText="1"/>
    </xf>
    <xf numFmtId="0" fontId="40" fillId="3" borderId="1" xfId="0" applyFont="1" applyFill="1" applyBorder="1" applyAlignment="1">
      <alignment horizontal="right" vertical="center"/>
    </xf>
    <xf numFmtId="0" fontId="41" fillId="3" borderId="1" xfId="0" applyFont="1" applyFill="1" applyBorder="1">
      <alignment vertical="center"/>
    </xf>
    <xf numFmtId="0" fontId="40" fillId="3" borderId="1" xfId="0" applyFont="1" applyFill="1" applyBorder="1" applyAlignment="1">
      <alignment horizontal="left" vertical="center"/>
    </xf>
    <xf numFmtId="178" fontId="40" fillId="3" borderId="1" xfId="0" applyNumberFormat="1" applyFont="1" applyFill="1" applyBorder="1" applyAlignment="1">
      <alignment horizontal="right" vertical="center"/>
    </xf>
    <xf numFmtId="0" fontId="41" fillId="3" borderId="1" xfId="0" applyFont="1" applyFill="1" applyBorder="1" applyAlignment="1">
      <alignment horizontal="left" vertical="top"/>
    </xf>
    <xf numFmtId="0" fontId="20" fillId="0" borderId="0" xfId="0" applyFont="1" applyFill="1" applyAlignment="1"/>
    <xf numFmtId="0" fontId="21" fillId="0" borderId="0" xfId="0" applyFont="1" applyFill="1" applyBorder="1" applyAlignment="1" applyProtection="1"/>
    <xf numFmtId="0" fontId="25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right" vertical="center"/>
    </xf>
    <xf numFmtId="0" fontId="25" fillId="0" borderId="1" xfId="49" applyFont="1" applyFill="1" applyBorder="1" applyAlignment="1" applyProtection="1">
      <alignment vertical="center"/>
    </xf>
    <xf numFmtId="180" fontId="25" fillId="0" borderId="1" xfId="0" applyNumberFormat="1" applyFont="1" applyFill="1" applyBorder="1" applyAlignment="1" applyProtection="1">
      <alignment horizontal="right" vertical="center"/>
    </xf>
    <xf numFmtId="180" fontId="17" fillId="0" borderId="1" xfId="0" applyNumberFormat="1" applyFont="1" applyFill="1" applyBorder="1" applyAlignment="1">
      <alignment horizontal="right" vertical="center"/>
    </xf>
    <xf numFmtId="0" fontId="25" fillId="0" borderId="1" xfId="49" applyFont="1" applyBorder="1" applyAlignment="1" applyProtection="1">
      <alignment vertical="center"/>
    </xf>
    <xf numFmtId="0" fontId="30" fillId="0" borderId="1" xfId="49" applyFont="1" applyFill="1" applyBorder="1" applyAlignment="1" applyProtection="1">
      <alignment horizontal="center" vertical="center"/>
    </xf>
    <xf numFmtId="180" fontId="30" fillId="0" borderId="1" xfId="0" applyNumberFormat="1" applyFont="1" applyFill="1" applyBorder="1" applyAlignment="1" applyProtection="1">
      <alignment horizontal="right" vertical="center"/>
    </xf>
    <xf numFmtId="0" fontId="42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right" vertical="center" wrapText="1"/>
    </xf>
    <xf numFmtId="0" fontId="17" fillId="0" borderId="3" xfId="0" applyFont="1" applyBorder="1" applyAlignment="1">
      <alignment vertical="center" wrapText="1"/>
    </xf>
    <xf numFmtId="4" fontId="17" fillId="0" borderId="3" xfId="0" applyNumberFormat="1" applyFont="1" applyBorder="1" applyAlignment="1">
      <alignment vertical="center" wrapText="1"/>
    </xf>
    <xf numFmtId="0" fontId="43" fillId="0" borderId="3" xfId="0" applyFont="1" applyBorder="1" applyAlignment="1">
      <alignment vertical="center" wrapText="1"/>
    </xf>
    <xf numFmtId="4" fontId="43" fillId="0" borderId="3" xfId="0" applyNumberFormat="1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44" fillId="0" borderId="0" xfId="0" applyFont="1" applyBorder="1" applyAlignment="1">
      <alignment vertical="center" wrapText="1"/>
    </xf>
    <xf numFmtId="0" fontId="45" fillId="0" borderId="4" xfId="0" applyFont="1" applyBorder="1" applyAlignment="1">
      <alignment horizontal="center" vertical="center" wrapText="1"/>
    </xf>
    <xf numFmtId="0" fontId="46" fillId="0" borderId="1" xfId="0" applyFont="1" applyFill="1" applyBorder="1" applyAlignment="1" applyProtection="1">
      <alignment horizontal="center" vertical="center"/>
    </xf>
    <xf numFmtId="0" fontId="47" fillId="0" borderId="3" xfId="0" applyFont="1" applyBorder="1" applyAlignment="1">
      <alignment vertical="center" wrapText="1"/>
    </xf>
    <xf numFmtId="0" fontId="32" fillId="0" borderId="5" xfId="0" applyFont="1" applyBorder="1" applyAlignment="1">
      <alignment vertical="center" wrapText="1"/>
    </xf>
    <xf numFmtId="0" fontId="45" fillId="0" borderId="3" xfId="0" applyFont="1" applyBorder="1" applyAlignment="1">
      <alignment horizontal="center" vertical="center" wrapText="1"/>
    </xf>
    <xf numFmtId="0" fontId="47" fillId="0" borderId="2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0" fillId="0" borderId="6" xfId="0" applyFont="1" applyBorder="1">
      <alignment vertical="center"/>
    </xf>
    <xf numFmtId="0" fontId="47" fillId="0" borderId="1" xfId="0" applyFont="1" applyBorder="1" applyAlignment="1">
      <alignment vertical="center" wrapText="1"/>
    </xf>
    <xf numFmtId="0" fontId="48" fillId="0" borderId="0" xfId="0" applyFont="1" applyBorder="1" applyAlignment="1">
      <alignment vertical="center" wrapText="1"/>
    </xf>
    <xf numFmtId="0" fontId="49" fillId="0" borderId="0" xfId="0" applyFont="1" applyBorder="1" applyAlignment="1">
      <alignment vertical="center" wrapText="1"/>
    </xf>
    <xf numFmtId="0" fontId="49" fillId="0" borderId="0" xfId="0" applyFont="1" applyBorder="1" applyAlignment="1">
      <alignment horizontal="left" vertical="center" wrapText="1"/>
    </xf>
    <xf numFmtId="0" fontId="50" fillId="0" borderId="0" xfId="0" applyFont="1" applyAlignment="1">
      <alignment horizontal="center" vertical="center" wrapText="1"/>
    </xf>
    <xf numFmtId="0" fontId="51" fillId="3" borderId="0" xfId="0" applyFont="1" applyFill="1" applyBorder="1" applyAlignment="1">
      <alignment vertical="center" wrapText="1"/>
    </xf>
    <xf numFmtId="0" fontId="51" fillId="3" borderId="0" xfId="0" applyFont="1" applyFill="1" applyAlignment="1">
      <alignment horizontal="center" vertical="center" wrapText="1"/>
    </xf>
    <xf numFmtId="0" fontId="51" fillId="3" borderId="0" xfId="0" applyFont="1" applyFill="1" applyBorder="1" applyAlignment="1">
      <alignment horizontal="right" vertical="center" wrapText="1"/>
    </xf>
    <xf numFmtId="0" fontId="36" fillId="3" borderId="0" xfId="0" applyFont="1" applyFill="1">
      <alignment vertical="center"/>
    </xf>
    <xf numFmtId="0" fontId="52" fillId="0" borderId="0" xfId="0" applyFont="1" applyBorder="1" applyAlignment="1">
      <alignment vertical="center" wrapText="1"/>
    </xf>
    <xf numFmtId="0" fontId="35" fillId="3" borderId="0" xfId="0" applyFont="1" applyFill="1" applyBorder="1" applyAlignment="1">
      <alignment vertical="center" wrapText="1"/>
    </xf>
    <xf numFmtId="0" fontId="35" fillId="3" borderId="0" xfId="0" applyFont="1" applyFill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G13" sqref="G13"/>
    </sheetView>
  </sheetViews>
  <sheetFormatPr defaultColWidth="10" defaultRowHeight="13.5"/>
  <cols>
    <col min="1" max="1" width="2.54166666666667" customWidth="1"/>
    <col min="2" max="2" width="12.125" customWidth="1"/>
    <col min="3" max="3" width="7.5" customWidth="1"/>
    <col min="4" max="4" width="12.25" customWidth="1"/>
    <col min="5" max="5" width="14" customWidth="1"/>
    <col min="6" max="6" width="13.625" customWidth="1"/>
    <col min="7" max="7" width="13.875" customWidth="1"/>
    <col min="8" max="8" width="10.25" customWidth="1"/>
    <col min="9" max="14" width="9.76666666666667" customWidth="1"/>
  </cols>
  <sheetData>
    <row r="1" ht="14.3" customHeight="1" spans="1:14">
      <c r="A1" s="66"/>
      <c r="B1" s="29"/>
      <c r="C1" s="29"/>
      <c r="D1" s="29"/>
      <c r="E1" s="29"/>
      <c r="F1" s="66"/>
      <c r="G1" s="66"/>
      <c r="H1" s="66"/>
      <c r="I1" s="66"/>
      <c r="J1" s="66"/>
      <c r="K1" s="66"/>
      <c r="L1" s="66"/>
      <c r="M1" s="66"/>
      <c r="N1" s="66"/>
    </row>
    <row r="2" ht="14.3" customHeight="1" spans="1:14">
      <c r="A2" s="66"/>
      <c r="B2" s="29"/>
      <c r="C2" s="29"/>
      <c r="D2" s="29"/>
      <c r="E2" s="29"/>
      <c r="F2" s="66"/>
      <c r="G2" s="66"/>
      <c r="H2" s="66"/>
      <c r="I2" s="66"/>
      <c r="J2" s="66"/>
      <c r="K2" s="66"/>
      <c r="L2" s="66"/>
      <c r="M2" s="66"/>
      <c r="N2" s="66"/>
    </row>
    <row r="3" ht="22.75" customHeight="1" spans="1:14">
      <c r="A3" s="168"/>
      <c r="B3" s="169" t="s">
        <v>0</v>
      </c>
      <c r="C3" s="170">
        <v>304001</v>
      </c>
      <c r="D3" s="170"/>
      <c r="E3" s="169"/>
      <c r="F3" s="168"/>
      <c r="G3" s="168"/>
      <c r="H3" s="168"/>
      <c r="I3" s="168"/>
      <c r="J3" s="168"/>
      <c r="K3" s="168"/>
      <c r="L3" s="168"/>
      <c r="M3" s="168"/>
      <c r="N3" s="168"/>
    </row>
    <row r="4" ht="22.75" customHeight="1" spans="1:14">
      <c r="A4" s="168"/>
      <c r="B4" s="169" t="s">
        <v>1</v>
      </c>
      <c r="C4" s="169" t="s">
        <v>2</v>
      </c>
      <c r="D4" s="169"/>
      <c r="E4" s="169"/>
      <c r="F4" s="168"/>
      <c r="G4" s="168"/>
      <c r="H4" s="168"/>
      <c r="I4" s="168"/>
      <c r="J4" s="168"/>
      <c r="K4" s="168"/>
      <c r="L4" s="168"/>
      <c r="M4" s="168"/>
      <c r="N4" s="168"/>
    </row>
    <row r="5" ht="14.3" customHeight="1" spans="1:14">
      <c r="A5" s="66"/>
      <c r="B5" s="29"/>
      <c r="C5" s="29"/>
      <c r="D5" s="29"/>
      <c r="E5" s="29"/>
      <c r="F5" s="66"/>
      <c r="G5" s="66"/>
      <c r="H5" s="66"/>
      <c r="I5" s="66"/>
      <c r="J5" s="66"/>
      <c r="K5" s="66"/>
      <c r="L5" s="66"/>
      <c r="M5" s="66"/>
      <c r="N5" s="66"/>
    </row>
    <row r="6" ht="78.55" customHeight="1" spans="1:14">
      <c r="A6" s="66"/>
      <c r="B6" s="171" t="s">
        <v>3</v>
      </c>
      <c r="C6" s="171"/>
      <c r="D6" s="171"/>
      <c r="E6" s="171"/>
      <c r="F6" s="171"/>
      <c r="G6" s="171"/>
      <c r="H6" s="171"/>
      <c r="I6" s="171"/>
      <c r="J6" s="176"/>
      <c r="K6" s="176"/>
      <c r="L6" s="176"/>
      <c r="M6" s="176"/>
      <c r="N6" s="176"/>
    </row>
    <row r="7" ht="22.75" customHeight="1" spans="1:14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</row>
    <row r="8" ht="22.75" customHeight="1" spans="1:14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</row>
    <row r="9" ht="22.75" customHeight="1" spans="1:14">
      <c r="A9" s="168"/>
      <c r="B9" s="172"/>
      <c r="C9" s="172"/>
      <c r="D9" s="172"/>
      <c r="E9" s="172"/>
      <c r="F9" s="172"/>
      <c r="G9" s="172"/>
      <c r="H9" s="172"/>
      <c r="I9" s="172"/>
      <c r="J9" s="177"/>
      <c r="K9" s="168"/>
      <c r="L9" s="168"/>
      <c r="M9" s="168"/>
      <c r="N9" s="168"/>
    </row>
    <row r="10" ht="22.75" customHeight="1" spans="1:14">
      <c r="A10" s="168"/>
      <c r="B10" s="172" t="s">
        <v>4</v>
      </c>
      <c r="C10" s="172"/>
      <c r="D10" s="173" t="s">
        <v>5</v>
      </c>
      <c r="E10" s="173"/>
      <c r="F10" s="173"/>
      <c r="G10" s="173"/>
      <c r="H10" s="172"/>
      <c r="I10" s="172"/>
      <c r="J10" s="177"/>
      <c r="K10" s="169"/>
      <c r="L10" s="169"/>
      <c r="M10" s="169"/>
      <c r="N10" s="168"/>
    </row>
    <row r="11" ht="22.75" customHeight="1" spans="1:14">
      <c r="A11" s="168"/>
      <c r="B11" s="172"/>
      <c r="C11" s="172"/>
      <c r="D11" s="172"/>
      <c r="E11" s="172"/>
      <c r="F11" s="172"/>
      <c r="G11" s="172"/>
      <c r="H11" s="172"/>
      <c r="I11" s="172"/>
      <c r="J11" s="177"/>
      <c r="K11" s="169"/>
      <c r="L11" s="169"/>
      <c r="M11" s="169"/>
      <c r="N11" s="168"/>
    </row>
    <row r="12" ht="22.75" customHeight="1" spans="1:14">
      <c r="A12" s="168"/>
      <c r="B12" s="174" t="s">
        <v>6</v>
      </c>
      <c r="C12" s="174" t="s">
        <v>7</v>
      </c>
      <c r="D12" s="172"/>
      <c r="E12" s="173" t="s">
        <v>8</v>
      </c>
      <c r="F12" s="173"/>
      <c r="G12" s="173" t="s">
        <v>9</v>
      </c>
      <c r="H12" s="173"/>
      <c r="I12" s="173"/>
      <c r="J12" s="178"/>
      <c r="K12" s="179"/>
      <c r="L12" s="179"/>
      <c r="M12" s="169"/>
      <c r="N12" s="168"/>
    </row>
    <row r="13" ht="14.3" customHeight="1" spans="1:14">
      <c r="A13" s="66"/>
      <c r="B13" s="172"/>
      <c r="C13" s="172"/>
      <c r="D13" s="172"/>
      <c r="E13" s="172"/>
      <c r="F13" s="172"/>
      <c r="G13" s="172"/>
      <c r="H13" s="172"/>
      <c r="I13" s="172"/>
      <c r="J13" s="177"/>
      <c r="K13" s="180"/>
      <c r="L13" s="180"/>
      <c r="M13" s="180"/>
      <c r="N13" s="66"/>
    </row>
    <row r="14" ht="14.3" customHeight="1" spans="1:14">
      <c r="A14" s="66"/>
      <c r="B14" s="172"/>
      <c r="C14" s="172"/>
      <c r="D14" s="172"/>
      <c r="E14" s="172"/>
      <c r="F14" s="172"/>
      <c r="G14" s="172"/>
      <c r="H14" s="172"/>
      <c r="I14" s="172"/>
      <c r="J14" s="177"/>
      <c r="K14" s="66"/>
      <c r="L14" s="66"/>
      <c r="M14" s="66"/>
      <c r="N14" s="66"/>
    </row>
    <row r="15" spans="2:10">
      <c r="B15" s="175"/>
      <c r="C15" s="175"/>
      <c r="D15" s="175"/>
      <c r="E15" s="175"/>
      <c r="F15" s="175"/>
      <c r="G15" s="175"/>
      <c r="H15" s="175"/>
      <c r="I15" s="175"/>
      <c r="J15" s="175"/>
    </row>
    <row r="16" spans="2:10">
      <c r="B16" s="175"/>
      <c r="C16" s="175"/>
      <c r="D16" s="175"/>
      <c r="E16" s="175"/>
      <c r="F16" s="175"/>
      <c r="G16" s="175"/>
      <c r="H16" s="175"/>
      <c r="I16" s="175"/>
      <c r="J16" s="175"/>
    </row>
  </sheetData>
  <mergeCells count="6">
    <mergeCell ref="C3:D3"/>
    <mergeCell ref="C4:E4"/>
    <mergeCell ref="B6:I6"/>
    <mergeCell ref="D10:G10"/>
    <mergeCell ref="E12:F12"/>
    <mergeCell ref="G12:I12"/>
  </mergeCells>
  <printOptions horizontalCentered="1" vertic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7" sqref="$A7:$XFD17"/>
    </sheetView>
  </sheetViews>
  <sheetFormatPr defaultColWidth="10" defaultRowHeight="13.5" outlineLevelCol="7"/>
  <cols>
    <col min="1" max="1" width="40.375" customWidth="1"/>
    <col min="2" max="2" width="11.5" customWidth="1"/>
    <col min="3" max="3" width="12.9166666666667" customWidth="1"/>
    <col min="4" max="4" width="11.125" customWidth="1"/>
    <col min="5" max="7" width="9.76666666666667" customWidth="1"/>
    <col min="8" max="8" width="27.1416666666667" customWidth="1"/>
  </cols>
  <sheetData>
    <row r="1" ht="14.3" customHeight="1" spans="1:8">
      <c r="A1" s="66"/>
      <c r="B1" s="66"/>
      <c r="C1" s="66"/>
      <c r="D1" s="66"/>
      <c r="E1" s="66"/>
      <c r="F1" s="66"/>
      <c r="G1" s="66"/>
      <c r="H1" s="66"/>
    </row>
    <row r="2" ht="39.85" customHeight="1" spans="1:8">
      <c r="A2" s="67" t="s">
        <v>211</v>
      </c>
      <c r="B2" s="67"/>
      <c r="C2" s="67"/>
      <c r="D2" s="67"/>
      <c r="E2" s="67"/>
      <c r="F2" s="67"/>
      <c r="G2" s="67"/>
      <c r="H2" s="67"/>
    </row>
    <row r="3" ht="22.75" customHeight="1" spans="1:8">
      <c r="A3" s="29"/>
      <c r="B3" s="29"/>
      <c r="C3" s="29"/>
      <c r="D3" s="29"/>
      <c r="E3" s="29"/>
      <c r="F3" s="29"/>
      <c r="G3" s="29"/>
      <c r="H3" s="68" t="s">
        <v>35</v>
      </c>
    </row>
    <row r="4" ht="22.75" customHeight="1" spans="1:8">
      <c r="A4" s="69" t="s">
        <v>166</v>
      </c>
      <c r="B4" s="69" t="s">
        <v>212</v>
      </c>
      <c r="C4" s="69"/>
      <c r="D4" s="69"/>
      <c r="E4" s="69"/>
      <c r="F4" s="69"/>
      <c r="G4" s="69" t="s">
        <v>213</v>
      </c>
      <c r="H4" s="69" t="s">
        <v>214</v>
      </c>
    </row>
    <row r="5" ht="22.75" customHeight="1" spans="1:8">
      <c r="A5" s="69"/>
      <c r="B5" s="69" t="s">
        <v>117</v>
      </c>
      <c r="C5" s="69" t="s">
        <v>215</v>
      </c>
      <c r="D5" s="69" t="s">
        <v>216</v>
      </c>
      <c r="E5" s="69" t="s">
        <v>217</v>
      </c>
      <c r="F5" s="69"/>
      <c r="G5" s="69"/>
      <c r="H5" s="69"/>
    </row>
    <row r="6" ht="30" customHeight="1" spans="1:8">
      <c r="A6" s="69"/>
      <c r="B6" s="69"/>
      <c r="C6" s="69"/>
      <c r="D6" s="69"/>
      <c r="E6" s="69" t="s">
        <v>218</v>
      </c>
      <c r="F6" s="69" t="s">
        <v>219</v>
      </c>
      <c r="G6" s="69"/>
      <c r="H6" s="69"/>
    </row>
    <row r="7" ht="27" customHeight="1" spans="1:8">
      <c r="A7" s="70" t="s">
        <v>117</v>
      </c>
      <c r="B7" s="71"/>
      <c r="C7" s="71"/>
      <c r="D7" s="71"/>
      <c r="E7" s="71"/>
      <c r="F7" s="71"/>
      <c r="G7" s="71"/>
      <c r="H7" s="71"/>
    </row>
    <row r="8" ht="27" customHeight="1" spans="1:8">
      <c r="A8" s="70" t="s">
        <v>2</v>
      </c>
      <c r="B8" s="71"/>
      <c r="C8" s="71"/>
      <c r="D8" s="71"/>
      <c r="E8" s="71"/>
      <c r="F8" s="71"/>
      <c r="G8" s="71"/>
      <c r="H8" s="71"/>
    </row>
    <row r="9" ht="27" customHeight="1" spans="1:8">
      <c r="A9" s="72"/>
      <c r="B9" s="73"/>
      <c r="C9" s="73"/>
      <c r="D9" s="73"/>
      <c r="E9" s="73"/>
      <c r="F9" s="73"/>
      <c r="G9" s="73"/>
      <c r="H9" s="73"/>
    </row>
    <row r="10" ht="27" customHeight="1" spans="1:8">
      <c r="A10" s="36"/>
      <c r="B10" s="36"/>
      <c r="C10" s="36"/>
      <c r="D10" s="36"/>
      <c r="E10" s="36"/>
      <c r="F10" s="36"/>
      <c r="G10" s="36"/>
      <c r="H10" s="36"/>
    </row>
    <row r="11" ht="27" customHeight="1" spans="1:8">
      <c r="A11" s="74"/>
      <c r="B11" s="74"/>
      <c r="C11" s="74"/>
      <c r="D11" s="74"/>
      <c r="E11" s="74"/>
      <c r="F11" s="74"/>
      <c r="G11" s="74"/>
      <c r="H11" s="74"/>
    </row>
    <row r="12" ht="27" customHeight="1" spans="1:8">
      <c r="A12" s="74"/>
      <c r="B12" s="74"/>
      <c r="C12" s="74"/>
      <c r="D12" s="74"/>
      <c r="E12" s="74"/>
      <c r="F12" s="74"/>
      <c r="G12" s="74"/>
      <c r="H12" s="74"/>
    </row>
    <row r="13" ht="27" customHeight="1" spans="1:8">
      <c r="A13" s="74"/>
      <c r="B13" s="74"/>
      <c r="C13" s="74"/>
      <c r="D13" s="74"/>
      <c r="E13" s="74"/>
      <c r="F13" s="74"/>
      <c r="G13" s="74"/>
      <c r="H13" s="74"/>
    </row>
    <row r="14" ht="27" customHeight="1" spans="1:8">
      <c r="A14" s="74"/>
      <c r="B14" s="74"/>
      <c r="C14" s="74"/>
      <c r="D14" s="74"/>
      <c r="E14" s="74"/>
      <c r="F14" s="74"/>
      <c r="G14" s="74"/>
      <c r="H14" s="74"/>
    </row>
    <row r="15" ht="27" customHeight="1" spans="1:8">
      <c r="A15" s="74"/>
      <c r="B15" s="74"/>
      <c r="C15" s="74"/>
      <c r="D15" s="74"/>
      <c r="E15" s="74"/>
      <c r="F15" s="74"/>
      <c r="G15" s="74"/>
      <c r="H15" s="74"/>
    </row>
    <row r="16" ht="27" customHeight="1" spans="1:8">
      <c r="A16" s="74"/>
      <c r="B16" s="74"/>
      <c r="C16" s="74"/>
      <c r="D16" s="74"/>
      <c r="E16" s="74"/>
      <c r="F16" s="74"/>
      <c r="G16" s="74"/>
      <c r="H16" s="74"/>
    </row>
    <row r="17" ht="27" customHeight="1" spans="1:8">
      <c r="A17" s="74"/>
      <c r="B17" s="74"/>
      <c r="C17" s="74"/>
      <c r="D17" s="74"/>
      <c r="E17" s="74"/>
      <c r="F17" s="74"/>
      <c r="G17" s="74"/>
      <c r="H17" s="74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A1" sqref="A1:B1"/>
    </sheetView>
  </sheetViews>
  <sheetFormatPr defaultColWidth="10" defaultRowHeight="13.5"/>
  <cols>
    <col min="1" max="1" width="9.76666666666667" style="28" customWidth="1"/>
    <col min="2" max="2" width="12" style="47" customWidth="1"/>
    <col min="3" max="3" width="23.25" style="47" customWidth="1"/>
    <col min="4" max="4" width="14" style="28" customWidth="1"/>
    <col min="5" max="5" width="13.875" style="28" customWidth="1"/>
    <col min="6" max="6" width="13.5" style="28" customWidth="1"/>
    <col min="7" max="11" width="9.76666666666667" style="28" customWidth="1"/>
    <col min="12" max="16384" width="10" style="28"/>
  </cols>
  <sheetData>
    <row r="1" ht="14.3" customHeight="1" spans="1:11">
      <c r="A1" s="29"/>
      <c r="B1" s="48"/>
      <c r="C1" s="49"/>
      <c r="D1" s="29"/>
      <c r="E1" s="29"/>
      <c r="F1" s="29"/>
      <c r="G1" s="29"/>
      <c r="H1" s="29"/>
      <c r="I1" s="29"/>
      <c r="J1" s="29"/>
      <c r="K1" s="29"/>
    </row>
    <row r="2" ht="39.85" customHeight="1" spans="1:11">
      <c r="A2" s="30" t="s">
        <v>220</v>
      </c>
      <c r="B2" s="50"/>
      <c r="C2" s="50"/>
      <c r="D2" s="30"/>
      <c r="E2" s="30"/>
      <c r="F2" s="30"/>
      <c r="G2" s="29"/>
      <c r="H2" s="29"/>
      <c r="I2" s="29"/>
      <c r="J2" s="29"/>
      <c r="K2" s="29"/>
    </row>
    <row r="3" ht="22.75" customHeight="1" spans="1:11">
      <c r="A3" s="31"/>
      <c r="D3" s="31"/>
      <c r="E3" s="31"/>
      <c r="F3" s="31" t="s">
        <v>35</v>
      </c>
      <c r="G3" s="29"/>
      <c r="H3" s="29"/>
      <c r="I3" s="29"/>
      <c r="J3" s="29"/>
      <c r="K3" s="29"/>
    </row>
    <row r="4" ht="27" customHeight="1" spans="1:11">
      <c r="A4" s="34" t="s">
        <v>221</v>
      </c>
      <c r="B4" s="51" t="s">
        <v>222</v>
      </c>
      <c r="C4" s="52" t="s">
        <v>223</v>
      </c>
      <c r="D4" s="34" t="s">
        <v>117</v>
      </c>
      <c r="E4" s="34" t="s">
        <v>114</v>
      </c>
      <c r="F4" s="34" t="s">
        <v>115</v>
      </c>
      <c r="G4" s="29"/>
      <c r="H4" s="29"/>
      <c r="I4" s="29"/>
      <c r="J4" s="29"/>
      <c r="K4" s="29"/>
    </row>
    <row r="5" ht="27" customHeight="1" spans="1:11">
      <c r="A5" s="34"/>
      <c r="B5" s="53"/>
      <c r="C5" s="54" t="s">
        <v>117</v>
      </c>
      <c r="D5" s="55">
        <v>74996.89</v>
      </c>
      <c r="E5" s="55">
        <v>74996.89</v>
      </c>
      <c r="F5" s="56"/>
      <c r="G5" s="31"/>
      <c r="H5" s="31"/>
      <c r="I5" s="31"/>
      <c r="J5" s="31"/>
      <c r="K5" s="31"/>
    </row>
    <row r="6" ht="27" customHeight="1" spans="1:6">
      <c r="A6" s="57">
        <v>1</v>
      </c>
      <c r="B6" s="58" t="s">
        <v>203</v>
      </c>
      <c r="C6" s="58" t="s">
        <v>204</v>
      </c>
      <c r="D6" s="55">
        <v>74996.89</v>
      </c>
      <c r="E6" s="55">
        <v>74996.89</v>
      </c>
      <c r="F6" s="36"/>
    </row>
    <row r="7" ht="27" customHeight="1" spans="1:6">
      <c r="A7" s="57">
        <v>2</v>
      </c>
      <c r="B7" s="59" t="s">
        <v>193</v>
      </c>
      <c r="C7" s="60" t="s">
        <v>205</v>
      </c>
      <c r="D7" s="61">
        <v>41000</v>
      </c>
      <c r="E7" s="61">
        <v>41000</v>
      </c>
      <c r="F7" s="36"/>
    </row>
    <row r="8" ht="27" customHeight="1" spans="1:6">
      <c r="A8" s="57">
        <v>3</v>
      </c>
      <c r="B8" s="59" t="s">
        <v>195</v>
      </c>
      <c r="C8" s="60" t="s">
        <v>206</v>
      </c>
      <c r="D8" s="61">
        <v>5000</v>
      </c>
      <c r="E8" s="61">
        <v>5000</v>
      </c>
      <c r="F8" s="36"/>
    </row>
    <row r="9" ht="27" customHeight="1" spans="1:6">
      <c r="A9" s="57">
        <v>4</v>
      </c>
      <c r="B9" s="59" t="s">
        <v>199</v>
      </c>
      <c r="C9" s="60" t="s">
        <v>207</v>
      </c>
      <c r="D9" s="61">
        <v>3000</v>
      </c>
      <c r="E9" s="61">
        <v>3000</v>
      </c>
      <c r="F9" s="36"/>
    </row>
    <row r="10" ht="27" customHeight="1" spans="1:6">
      <c r="A10" s="57">
        <v>5</v>
      </c>
      <c r="B10" s="62">
        <v>11</v>
      </c>
      <c r="C10" s="60" t="s">
        <v>208</v>
      </c>
      <c r="D10" s="61">
        <v>1000</v>
      </c>
      <c r="E10" s="61">
        <v>1000</v>
      </c>
      <c r="F10" s="36"/>
    </row>
    <row r="11" ht="27" customHeight="1" spans="1:6">
      <c r="A11" s="57">
        <v>6</v>
      </c>
      <c r="B11" s="62">
        <v>28</v>
      </c>
      <c r="C11" s="60" t="s">
        <v>209</v>
      </c>
      <c r="D11" s="63">
        <v>14383.91</v>
      </c>
      <c r="E11" s="63">
        <v>14383.91</v>
      </c>
      <c r="F11" s="36"/>
    </row>
    <row r="12" ht="27" customHeight="1" spans="1:6">
      <c r="A12" s="57">
        <v>7</v>
      </c>
      <c r="B12" s="62">
        <v>29</v>
      </c>
      <c r="C12" s="60" t="s">
        <v>210</v>
      </c>
      <c r="D12" s="63">
        <v>10612.98</v>
      </c>
      <c r="E12" s="63">
        <v>10612.98</v>
      </c>
      <c r="F12" s="36"/>
    </row>
    <row r="13" ht="27" customHeight="1" spans="1:6">
      <c r="A13" s="36"/>
      <c r="B13" s="64"/>
      <c r="C13" s="64"/>
      <c r="D13" s="36"/>
      <c r="E13" s="36"/>
      <c r="F13" s="36"/>
    </row>
    <row r="14" ht="27" customHeight="1" spans="1:6">
      <c r="A14" s="36"/>
      <c r="B14" s="64"/>
      <c r="C14" s="64"/>
      <c r="D14" s="36"/>
      <c r="E14" s="36"/>
      <c r="F14" s="36"/>
    </row>
    <row r="15" ht="27" customHeight="1" spans="1:6">
      <c r="A15" s="36"/>
      <c r="B15" s="64"/>
      <c r="C15" s="64"/>
      <c r="D15" s="36"/>
      <c r="E15" s="36"/>
      <c r="F15" s="36"/>
    </row>
    <row r="16" ht="27" customHeight="1" spans="1:6">
      <c r="A16" s="36"/>
      <c r="B16" s="64"/>
      <c r="C16" s="64"/>
      <c r="D16" s="36"/>
      <c r="E16" s="36"/>
      <c r="F16" s="36"/>
    </row>
    <row r="17" ht="27" customHeight="1" spans="1:6">
      <c r="A17" s="36"/>
      <c r="B17" s="65"/>
      <c r="C17" s="65"/>
      <c r="D17" s="36"/>
      <c r="E17" s="36"/>
      <c r="F17" s="36"/>
    </row>
    <row r="18" ht="27" customHeight="1" spans="1:6">
      <c r="A18" s="36"/>
      <c r="B18" s="65"/>
      <c r="C18" s="65"/>
      <c r="D18" s="36"/>
      <c r="E18" s="36"/>
      <c r="F18" s="36"/>
    </row>
    <row r="19" ht="27" customHeight="1" spans="1:6">
      <c r="A19" s="36"/>
      <c r="B19" s="65"/>
      <c r="C19" s="65"/>
      <c r="D19" s="36"/>
      <c r="E19" s="36"/>
      <c r="F19" s="36"/>
    </row>
    <row r="20" ht="27" customHeight="1" spans="1:6">
      <c r="A20" s="36"/>
      <c r="B20" s="64"/>
      <c r="C20" s="64"/>
      <c r="D20" s="36"/>
      <c r="E20" s="36"/>
      <c r="F20" s="36"/>
    </row>
    <row r="21" ht="27" customHeight="1" spans="1:6">
      <c r="A21" s="36"/>
      <c r="B21" s="64"/>
      <c r="C21" s="64"/>
      <c r="D21" s="36"/>
      <c r="E21" s="36"/>
      <c r="F21" s="36"/>
    </row>
    <row r="22" ht="27" customHeight="1" spans="1:6">
      <c r="A22" s="36"/>
      <c r="B22" s="64"/>
      <c r="C22" s="64"/>
      <c r="D22" s="36"/>
      <c r="E22" s="36"/>
      <c r="F22" s="36"/>
    </row>
    <row r="23" ht="27" customHeight="1" spans="1:6">
      <c r="A23" s="36"/>
      <c r="B23" s="64"/>
      <c r="C23" s="64"/>
      <c r="D23" s="36"/>
      <c r="E23" s="36"/>
      <c r="F23" s="36"/>
    </row>
    <row r="24" ht="27" customHeight="1" spans="1:6">
      <c r="A24" s="36"/>
      <c r="B24" s="64"/>
      <c r="C24" s="64"/>
      <c r="D24" s="36"/>
      <c r="E24" s="36"/>
      <c r="F24" s="36"/>
    </row>
    <row r="25" ht="27" customHeight="1" spans="1:6">
      <c r="A25" s="36"/>
      <c r="B25" s="64"/>
      <c r="C25" s="64"/>
      <c r="D25" s="36"/>
      <c r="E25" s="36"/>
      <c r="F25" s="36"/>
    </row>
    <row r="26" ht="27" customHeight="1" spans="1:6">
      <c r="A26" s="36"/>
      <c r="B26" s="64"/>
      <c r="C26" s="64"/>
      <c r="D26" s="36"/>
      <c r="E26" s="36"/>
      <c r="F26" s="36"/>
    </row>
  </sheetData>
  <mergeCells count="1">
    <mergeCell ref="A2:F2"/>
  </mergeCells>
  <printOptions horizontalCentered="1" vertic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showGridLines="0" showZeros="0" workbookViewId="0">
      <selection activeCell="A1" sqref="$A1:$XFD1048576"/>
    </sheetView>
  </sheetViews>
  <sheetFormatPr defaultColWidth="7.875" defaultRowHeight="12.75" customHeight="1" outlineLevelCol="3"/>
  <cols>
    <col min="1" max="1" width="17" style="38" customWidth="1"/>
    <col min="2" max="2" width="41.375" style="38" customWidth="1"/>
    <col min="3" max="3" width="29.375" style="38" customWidth="1"/>
    <col min="4" max="4" width="2.5" style="38" customWidth="1"/>
    <col min="5" max="16" width="8" style="38"/>
    <col min="17" max="16384" width="7.875" style="37"/>
  </cols>
  <sheetData>
    <row r="1" s="37" customFormat="1" ht="15" customHeight="1" spans="1:2">
      <c r="A1" s="39" t="s">
        <v>224</v>
      </c>
      <c r="B1" s="40"/>
    </row>
    <row r="2" s="37" customFormat="1" ht="32.25" customHeight="1" spans="1:3">
      <c r="A2" s="41" t="s">
        <v>225</v>
      </c>
      <c r="B2" s="41"/>
      <c r="C2" s="41"/>
    </row>
    <row r="3" s="37" customFormat="1" ht="15" customHeight="1" spans="3:3">
      <c r="C3" s="42" t="s">
        <v>35</v>
      </c>
    </row>
    <row r="4" s="37" customFormat="1" ht="25.5" customHeight="1" spans="1:3">
      <c r="A4" s="43" t="s">
        <v>226</v>
      </c>
      <c r="B4" s="43"/>
      <c r="C4" s="44" t="s">
        <v>39</v>
      </c>
    </row>
    <row r="5" s="37" customFormat="1" ht="25.5" customHeight="1" spans="1:3">
      <c r="A5" s="43" t="s">
        <v>227</v>
      </c>
      <c r="B5" s="43" t="s">
        <v>228</v>
      </c>
      <c r="C5" s="44"/>
    </row>
    <row r="6" s="37" customFormat="1" ht="25.5" customHeight="1" spans="1:3">
      <c r="A6" s="43" t="s">
        <v>117</v>
      </c>
      <c r="B6" s="43"/>
      <c r="C6" s="44"/>
    </row>
    <row r="7" s="37" customFormat="1" ht="26.25" customHeight="1" spans="1:4">
      <c r="A7" s="45"/>
      <c r="B7" s="45"/>
      <c r="C7" s="46">
        <v>0</v>
      </c>
      <c r="D7" s="38"/>
    </row>
    <row r="8" s="37" customFormat="1" ht="26.25" customHeight="1" spans="1:3">
      <c r="A8" s="45"/>
      <c r="B8" s="45"/>
      <c r="C8" s="46"/>
    </row>
    <row r="9" s="37" customFormat="1" ht="26.25" customHeight="1" spans="1:3">
      <c r="A9" s="45"/>
      <c r="B9" s="45"/>
      <c r="C9" s="46"/>
    </row>
    <row r="10" ht="26.25" customHeight="1" spans="1:3">
      <c r="A10" s="45"/>
      <c r="B10" s="45"/>
      <c r="C10" s="46"/>
    </row>
    <row r="11" ht="26.25" customHeight="1" spans="1:3">
      <c r="A11" s="45"/>
      <c r="B11" s="45"/>
      <c r="C11" s="46"/>
    </row>
    <row r="12" ht="26.25" customHeight="1" spans="1:3">
      <c r="A12" s="45"/>
      <c r="B12" s="45"/>
      <c r="C12" s="4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" sqref="A1:B1"/>
    </sheetView>
  </sheetViews>
  <sheetFormatPr defaultColWidth="10" defaultRowHeight="13.5" outlineLevelCol="4"/>
  <cols>
    <col min="1" max="1" width="23.5" style="28" customWidth="1"/>
    <col min="2" max="2" width="23.25" style="28" customWidth="1"/>
    <col min="3" max="3" width="27.75" style="28" customWidth="1"/>
    <col min="4" max="4" width="25.625" style="28" customWidth="1"/>
    <col min="5" max="5" width="27.375" style="28" customWidth="1"/>
    <col min="6" max="16384" width="10" style="28"/>
  </cols>
  <sheetData>
    <row r="1" ht="14.3" customHeight="1" spans="1:5">
      <c r="A1" s="29"/>
      <c r="B1" s="29"/>
      <c r="C1" s="29"/>
      <c r="D1" s="29"/>
      <c r="E1" s="29"/>
    </row>
    <row r="2" ht="39.85" customHeight="1" spans="1:5">
      <c r="A2" s="30" t="s">
        <v>229</v>
      </c>
      <c r="B2" s="30"/>
      <c r="C2" s="30"/>
      <c r="D2" s="30"/>
      <c r="E2" s="30"/>
    </row>
    <row r="3" ht="22.75" customHeight="1" spans="1:5">
      <c r="A3" s="31"/>
      <c r="B3" s="31"/>
      <c r="C3" s="31"/>
      <c r="D3" s="31"/>
      <c r="E3" s="32" t="s">
        <v>35</v>
      </c>
    </row>
    <row r="4" ht="22.75" customHeight="1" spans="1:5">
      <c r="A4" s="33" t="s">
        <v>166</v>
      </c>
      <c r="B4" s="33" t="s">
        <v>117</v>
      </c>
      <c r="C4" s="33" t="s">
        <v>230</v>
      </c>
      <c r="D4" s="33" t="s">
        <v>231</v>
      </c>
      <c r="E4" s="33" t="s">
        <v>232</v>
      </c>
    </row>
    <row r="5" ht="23" customHeight="1" spans="1:5">
      <c r="A5" s="34" t="s">
        <v>2</v>
      </c>
      <c r="B5" s="35"/>
      <c r="C5" s="35"/>
      <c r="D5" s="35"/>
      <c r="E5" s="35"/>
    </row>
    <row r="6" ht="23" customHeight="1" spans="1:5">
      <c r="A6" s="36"/>
      <c r="B6" s="36"/>
      <c r="C6" s="36"/>
      <c r="D6" s="36"/>
      <c r="E6" s="36"/>
    </row>
    <row r="7" ht="23" customHeight="1" spans="1:5">
      <c r="A7" s="36"/>
      <c r="B7" s="36"/>
      <c r="C7" s="36"/>
      <c r="D7" s="36"/>
      <c r="E7" s="36"/>
    </row>
    <row r="8" ht="23" customHeight="1" spans="1:5">
      <c r="A8" s="36"/>
      <c r="B8" s="36"/>
      <c r="C8" s="36"/>
      <c r="D8" s="36"/>
      <c r="E8" s="36"/>
    </row>
    <row r="9" ht="23" customHeight="1" spans="1:5">
      <c r="A9" s="36"/>
      <c r="B9" s="36"/>
      <c r="C9" s="36"/>
      <c r="D9" s="36"/>
      <c r="E9" s="36"/>
    </row>
    <row r="10" ht="23" customHeight="1" spans="1:5">
      <c r="A10" s="36"/>
      <c r="B10" s="36"/>
      <c r="C10" s="36"/>
      <c r="D10" s="36"/>
      <c r="E10" s="36"/>
    </row>
    <row r="11" ht="23" customHeight="1" spans="1:5">
      <c r="A11" s="36"/>
      <c r="B11" s="36"/>
      <c r="C11" s="36"/>
      <c r="D11" s="36"/>
      <c r="E11" s="36"/>
    </row>
    <row r="12" ht="23" customHeight="1" spans="1:5">
      <c r="A12" s="36"/>
      <c r="B12" s="36"/>
      <c r="C12" s="36"/>
      <c r="D12" s="36"/>
      <c r="E12" s="36"/>
    </row>
  </sheetData>
  <mergeCells count="1">
    <mergeCell ref="A2:E2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$A1:$XFD1048576"/>
    </sheetView>
  </sheetViews>
  <sheetFormatPr defaultColWidth="54.5" defaultRowHeight="13.5" outlineLevelCol="1"/>
  <cols>
    <col min="1" max="16384" width="54.5" customWidth="1"/>
  </cols>
  <sheetData>
    <row r="1" ht="20.25" spans="1:2">
      <c r="A1" s="20" t="s">
        <v>233</v>
      </c>
      <c r="B1" s="20"/>
    </row>
    <row r="2" customFormat="1" spans="2:2">
      <c r="B2" s="21" t="s">
        <v>35</v>
      </c>
    </row>
    <row r="3" ht="15" customHeight="1" spans="1:2">
      <c r="A3" s="22" t="s">
        <v>38</v>
      </c>
      <c r="B3" s="23" t="s">
        <v>39</v>
      </c>
    </row>
    <row r="4" spans="1:2">
      <c r="A4" s="22"/>
      <c r="B4" s="23"/>
    </row>
    <row r="5" spans="1:2">
      <c r="A5" s="14" t="s">
        <v>234</v>
      </c>
      <c r="B5" s="23">
        <v>1</v>
      </c>
    </row>
    <row r="6" spans="1:2">
      <c r="A6" s="24" t="s">
        <v>235</v>
      </c>
      <c r="B6" s="25"/>
    </row>
    <row r="7" spans="1:2">
      <c r="A7" s="26" t="s">
        <v>236</v>
      </c>
      <c r="B7" s="25"/>
    </row>
    <row r="8" spans="1:2">
      <c r="A8" s="26"/>
      <c r="B8" s="25"/>
    </row>
    <row r="9" spans="1:2">
      <c r="A9" s="26"/>
      <c r="B9" s="25"/>
    </row>
    <row r="10" spans="1:2">
      <c r="A10" s="26"/>
      <c r="B10" s="25"/>
    </row>
    <row r="11" spans="1:2">
      <c r="A11" s="26"/>
      <c r="B11" s="25"/>
    </row>
    <row r="12" spans="1:2">
      <c r="A12" s="26"/>
      <c r="B12" s="25"/>
    </row>
    <row r="13" spans="1:2">
      <c r="A13" s="26"/>
      <c r="B13" s="25"/>
    </row>
    <row r="14" spans="1:2">
      <c r="A14" s="26"/>
      <c r="B14" s="25"/>
    </row>
    <row r="15" spans="1:2">
      <c r="A15" s="26"/>
      <c r="B15" s="25"/>
    </row>
    <row r="16" customFormat="1" spans="1:1">
      <c r="A16" s="27" t="s">
        <v>237</v>
      </c>
    </row>
  </sheetData>
  <mergeCells count="3">
    <mergeCell ref="A1:B1"/>
    <mergeCell ref="A3:A4"/>
    <mergeCell ref="B3:B4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K15" sqref="K15:N15"/>
    </sheetView>
  </sheetViews>
  <sheetFormatPr defaultColWidth="9" defaultRowHeight="13.5"/>
  <cols>
    <col min="4" max="5" width="5.75" customWidth="1"/>
    <col min="6" max="6" width="3.25" customWidth="1"/>
    <col min="7" max="7" width="1.375" customWidth="1"/>
    <col min="8" max="8" width="2.625" customWidth="1"/>
    <col min="9" max="9" width="2.75" customWidth="1"/>
    <col min="10" max="10" width="5.75" customWidth="1"/>
    <col min="11" max="11" width="2.375" customWidth="1"/>
    <col min="12" max="13" width="5.75" customWidth="1"/>
    <col min="14" max="14" width="3.375" customWidth="1"/>
    <col min="15" max="15" width="0.375" customWidth="1"/>
    <col min="16" max="16" width="15" customWidth="1"/>
  </cols>
  <sheetData>
    <row r="1" ht="18.75" spans="1:16">
      <c r="A1" s="1" t="s">
        <v>238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customFormat="1" ht="14.25" spans="1:1">
      <c r="A2" s="2" t="s">
        <v>62</v>
      </c>
    </row>
    <row r="3" ht="33" customHeight="1" spans="1:16">
      <c r="A3" s="3" t="s">
        <v>239</v>
      </c>
      <c r="B3" s="9" t="s">
        <v>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ht="29" customHeight="1" spans="1:16">
      <c r="A4" s="3" t="s">
        <v>240</v>
      </c>
      <c r="B4" s="11" t="s">
        <v>241</v>
      </c>
      <c r="C4" s="5"/>
      <c r="D4" s="5"/>
      <c r="E4" s="5"/>
      <c r="F4" s="3" t="s">
        <v>242</v>
      </c>
      <c r="G4" s="3"/>
      <c r="H4" s="3"/>
      <c r="I4" s="3"/>
      <c r="J4" s="5">
        <v>6650638</v>
      </c>
      <c r="K4" s="5"/>
      <c r="L4" s="5"/>
      <c r="M4" s="5"/>
      <c r="N4" s="5"/>
      <c r="O4" s="5"/>
      <c r="P4" s="5"/>
    </row>
    <row r="5" ht="24" customHeight="1" spans="1:16">
      <c r="A5" s="3" t="s">
        <v>243</v>
      </c>
      <c r="B5" s="3" t="s">
        <v>244</v>
      </c>
      <c r="C5" s="3"/>
      <c r="D5" s="9" t="s">
        <v>245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54" customHeight="1" spans="1:16">
      <c r="A6" s="3"/>
      <c r="B6" s="3" t="s">
        <v>246</v>
      </c>
      <c r="C6" s="3"/>
      <c r="D6" s="12" t="s">
        <v>247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6" customHeight="1" spans="1:16">
      <c r="A7" s="3"/>
      <c r="B7" s="3" t="s">
        <v>248</v>
      </c>
      <c r="C7" s="3"/>
      <c r="D7" s="13" t="s">
        <v>249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ht="27" customHeight="1" spans="1:16">
      <c r="A8" s="3"/>
      <c r="B8" s="3" t="s">
        <v>250</v>
      </c>
      <c r="C8" s="3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ht="30" customHeight="1" spans="1:16">
      <c r="A9" s="3" t="s">
        <v>251</v>
      </c>
      <c r="B9" s="3" t="s">
        <v>252</v>
      </c>
      <c r="C9" s="3"/>
      <c r="D9" s="13" t="s">
        <v>253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ht="36" customHeight="1" spans="1:16">
      <c r="A10" s="3"/>
      <c r="B10" s="14" t="s">
        <v>254</v>
      </c>
      <c r="C10" s="14"/>
      <c r="D10" s="9" t="s">
        <v>255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ht="28" customHeight="1" spans="1:16">
      <c r="A11" s="3"/>
      <c r="B11" s="14" t="s">
        <v>256</v>
      </c>
      <c r="C11" s="14"/>
      <c r="D11" s="3" t="s">
        <v>257</v>
      </c>
      <c r="E11" s="3"/>
      <c r="F11" s="3"/>
      <c r="G11" s="3"/>
      <c r="H11" s="3" t="s">
        <v>258</v>
      </c>
      <c r="I11" s="3"/>
      <c r="J11" s="3"/>
      <c r="K11" s="3"/>
      <c r="L11" s="3" t="s">
        <v>259</v>
      </c>
      <c r="M11" s="3"/>
      <c r="N11" s="3"/>
      <c r="O11" s="3"/>
      <c r="P11" s="3" t="s">
        <v>260</v>
      </c>
    </row>
    <row r="12" ht="22" customHeight="1" spans="1:16">
      <c r="A12" s="3"/>
      <c r="B12" s="15">
        <v>8</v>
      </c>
      <c r="C12" s="15"/>
      <c r="D12" s="4">
        <v>14</v>
      </c>
      <c r="E12" s="4"/>
      <c r="F12" s="4"/>
      <c r="G12" s="4"/>
      <c r="H12" s="4"/>
      <c r="I12" s="4"/>
      <c r="J12" s="4"/>
      <c r="K12" s="4"/>
      <c r="L12" s="4">
        <v>8</v>
      </c>
      <c r="M12" s="4"/>
      <c r="N12" s="4"/>
      <c r="O12" s="4"/>
      <c r="P12" s="4">
        <v>6</v>
      </c>
    </row>
    <row r="13" ht="36" customHeight="1" spans="1:16">
      <c r="A13" s="3" t="s">
        <v>261</v>
      </c>
      <c r="B13" s="9" t="s">
        <v>262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ht="36" customHeight="1" spans="1:16">
      <c r="A14" s="3" t="s">
        <v>263</v>
      </c>
      <c r="B14" s="3" t="s">
        <v>264</v>
      </c>
      <c r="C14" s="3" t="s">
        <v>265</v>
      </c>
      <c r="D14" s="3"/>
      <c r="E14" s="3"/>
      <c r="F14" s="3"/>
      <c r="G14" s="3" t="s">
        <v>266</v>
      </c>
      <c r="H14" s="3"/>
      <c r="I14" s="3"/>
      <c r="J14" s="3"/>
      <c r="K14" s="3" t="s">
        <v>267</v>
      </c>
      <c r="L14" s="3"/>
      <c r="M14" s="3"/>
      <c r="N14" s="3"/>
      <c r="O14" s="3" t="s">
        <v>268</v>
      </c>
      <c r="P14" s="3"/>
    </row>
    <row r="15" ht="27" customHeight="1" spans="1:16">
      <c r="A15" s="3"/>
      <c r="B15" s="5">
        <v>15.38</v>
      </c>
      <c r="C15" s="5"/>
      <c r="D15" s="5"/>
      <c r="E15" s="5"/>
      <c r="F15" s="5"/>
      <c r="G15" s="5">
        <v>15.38</v>
      </c>
      <c r="H15" s="5"/>
      <c r="I15" s="5"/>
      <c r="J15" s="5"/>
      <c r="K15" s="18">
        <v>1</v>
      </c>
      <c r="L15" s="5"/>
      <c r="M15" s="5"/>
      <c r="N15" s="5"/>
      <c r="O15" s="5"/>
      <c r="P15" s="5"/>
    </row>
    <row r="16" ht="31" customHeight="1" spans="1:16">
      <c r="A16" s="3" t="s">
        <v>269</v>
      </c>
      <c r="B16" s="3" t="s">
        <v>270</v>
      </c>
      <c r="C16" s="3"/>
      <c r="D16" s="3"/>
      <c r="E16" s="3"/>
      <c r="F16" s="3"/>
      <c r="G16" s="3"/>
      <c r="H16" s="3"/>
      <c r="I16" s="3" t="s">
        <v>271</v>
      </c>
      <c r="J16" s="3"/>
      <c r="K16" s="3"/>
      <c r="L16" s="3"/>
      <c r="M16" s="3"/>
      <c r="N16" s="3"/>
      <c r="O16" s="3"/>
      <c r="P16" s="3"/>
    </row>
    <row r="17" ht="26" customHeight="1" spans="1:16">
      <c r="A17" s="3"/>
      <c r="B17" s="3" t="s">
        <v>272</v>
      </c>
      <c r="C17" s="3"/>
      <c r="D17" s="3"/>
      <c r="E17" s="5"/>
      <c r="F17" s="5"/>
      <c r="G17" s="5"/>
      <c r="H17" s="5"/>
      <c r="I17" s="3" t="s">
        <v>189</v>
      </c>
      <c r="J17" s="3"/>
      <c r="K17" s="3"/>
      <c r="L17" s="3"/>
      <c r="M17" s="3"/>
      <c r="N17" s="5">
        <v>107.62</v>
      </c>
      <c r="O17" s="5"/>
      <c r="P17" s="5"/>
    </row>
    <row r="18" ht="27" customHeight="1" spans="1:16">
      <c r="A18" s="3"/>
      <c r="B18" s="3" t="s">
        <v>273</v>
      </c>
      <c r="C18" s="3"/>
      <c r="D18" s="3"/>
      <c r="E18" s="5">
        <v>115.12</v>
      </c>
      <c r="F18" s="5"/>
      <c r="G18" s="5"/>
      <c r="H18" s="5"/>
      <c r="I18" s="3" t="s">
        <v>190</v>
      </c>
      <c r="J18" s="3"/>
      <c r="K18" s="3"/>
      <c r="L18" s="3"/>
      <c r="M18" s="3"/>
      <c r="N18" s="5">
        <v>7.5</v>
      </c>
      <c r="O18" s="5"/>
      <c r="P18" s="5"/>
    </row>
    <row r="19" ht="27" customHeight="1" spans="1:16">
      <c r="A19" s="3"/>
      <c r="B19" s="3" t="s">
        <v>274</v>
      </c>
      <c r="C19" s="3"/>
      <c r="D19" s="3"/>
      <c r="E19" s="5"/>
      <c r="F19" s="5"/>
      <c r="G19" s="5"/>
      <c r="H19" s="5"/>
      <c r="I19" s="3" t="s">
        <v>275</v>
      </c>
      <c r="J19" s="3"/>
      <c r="K19" s="3"/>
      <c r="L19" s="3"/>
      <c r="M19" s="3"/>
      <c r="N19" s="5"/>
      <c r="O19" s="5"/>
      <c r="P19" s="5"/>
    </row>
    <row r="20" ht="26" customHeight="1" spans="1:16">
      <c r="A20" s="3"/>
      <c r="B20" s="3" t="s">
        <v>276</v>
      </c>
      <c r="C20" s="3"/>
      <c r="D20" s="3"/>
      <c r="E20" s="5">
        <v>115.12</v>
      </c>
      <c r="F20" s="5"/>
      <c r="G20" s="5"/>
      <c r="H20" s="5"/>
      <c r="I20" s="3" t="s">
        <v>277</v>
      </c>
      <c r="J20" s="3"/>
      <c r="K20" s="3"/>
      <c r="L20" s="3"/>
      <c r="M20" s="3"/>
      <c r="N20" s="5">
        <v>115.12</v>
      </c>
      <c r="O20" s="5"/>
      <c r="P20" s="5"/>
    </row>
    <row r="21" ht="36" customHeight="1" spans="1:16">
      <c r="A21" s="3" t="s">
        <v>278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ht="30" customHeight="1" spans="1:16">
      <c r="A22" s="3" t="s">
        <v>279</v>
      </c>
      <c r="B22" s="3" t="s">
        <v>280</v>
      </c>
      <c r="C22" s="3"/>
      <c r="D22" s="3" t="s">
        <v>281</v>
      </c>
      <c r="E22" s="3"/>
      <c r="F22" s="3"/>
      <c r="G22" s="3"/>
      <c r="H22" s="3"/>
      <c r="I22" s="3"/>
      <c r="J22" s="3"/>
      <c r="K22" s="3"/>
      <c r="L22" s="3"/>
      <c r="M22" s="3" t="s">
        <v>282</v>
      </c>
      <c r="N22" s="3"/>
      <c r="O22" s="3"/>
      <c r="P22" s="3"/>
    </row>
    <row r="23" ht="25" customHeight="1" spans="1:16">
      <c r="A23" s="16" t="s">
        <v>283</v>
      </c>
      <c r="B23" s="16" t="s">
        <v>284</v>
      </c>
      <c r="C23" s="17"/>
      <c r="D23" s="16" t="s">
        <v>285</v>
      </c>
      <c r="E23" s="17"/>
      <c r="F23" s="17"/>
      <c r="G23" s="17"/>
      <c r="H23" s="17"/>
      <c r="I23" s="17"/>
      <c r="J23" s="17"/>
      <c r="K23" s="17"/>
      <c r="L23" s="17"/>
      <c r="M23" s="19" t="s">
        <v>286</v>
      </c>
      <c r="N23" s="17"/>
      <c r="O23" s="17"/>
      <c r="P23" s="17"/>
    </row>
    <row r="24" ht="25" customHeight="1" spans="1:16">
      <c r="A24" s="16" t="s">
        <v>287</v>
      </c>
      <c r="B24" s="16" t="s">
        <v>288</v>
      </c>
      <c r="C24" s="17"/>
      <c r="D24" s="16" t="s">
        <v>289</v>
      </c>
      <c r="E24" s="17"/>
      <c r="F24" s="17"/>
      <c r="G24" s="17"/>
      <c r="H24" s="17"/>
      <c r="I24" s="17"/>
      <c r="J24" s="17"/>
      <c r="K24" s="17"/>
      <c r="L24" s="17"/>
      <c r="M24" s="19" t="s">
        <v>286</v>
      </c>
      <c r="N24" s="17"/>
      <c r="O24" s="17"/>
      <c r="P24" s="17"/>
    </row>
    <row r="25" ht="25" customHeight="1" spans="1:16">
      <c r="A25" s="16" t="s">
        <v>290</v>
      </c>
      <c r="B25" s="16" t="s">
        <v>291</v>
      </c>
      <c r="C25" s="17"/>
      <c r="D25" s="16" t="s">
        <v>292</v>
      </c>
      <c r="E25" s="17"/>
      <c r="F25" s="17"/>
      <c r="G25" s="17"/>
      <c r="H25" s="17"/>
      <c r="I25" s="17"/>
      <c r="J25" s="17"/>
      <c r="K25" s="17"/>
      <c r="L25" s="17"/>
      <c r="M25" s="19" t="s">
        <v>286</v>
      </c>
      <c r="N25" s="17"/>
      <c r="O25" s="17"/>
      <c r="P25" s="17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1388888888889" right="0.751388888888889" top="1" bottom="0.393055555555556" header="0.5" footer="0.5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A1" sqref="A1:K1"/>
    </sheetView>
  </sheetViews>
  <sheetFormatPr defaultColWidth="9" defaultRowHeight="13.5"/>
  <cols>
    <col min="3" max="4" width="7.5" customWidth="1"/>
    <col min="5" max="5" width="6.875" customWidth="1"/>
    <col min="7" max="7" width="5.125" customWidth="1"/>
    <col min="8" max="8" width="6.25" customWidth="1"/>
  </cols>
  <sheetData>
    <row r="1" ht="18.75" spans="1:11">
      <c r="A1" s="1" t="s">
        <v>293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62</v>
      </c>
    </row>
    <row r="3" ht="46" customHeight="1" spans="1:11">
      <c r="A3" s="3" t="s">
        <v>294</v>
      </c>
      <c r="B3" s="4"/>
      <c r="C3" s="4"/>
      <c r="D3" s="4"/>
      <c r="E3" s="4"/>
      <c r="F3" s="3" t="s">
        <v>295</v>
      </c>
      <c r="G3" s="3"/>
      <c r="H3" s="5"/>
      <c r="I3" s="5"/>
      <c r="J3" s="5"/>
      <c r="K3" s="5"/>
    </row>
    <row r="4" ht="46" customHeight="1" spans="1:11">
      <c r="A4" s="3" t="s">
        <v>296</v>
      </c>
      <c r="B4" s="4"/>
      <c r="C4" s="4"/>
      <c r="D4" s="4"/>
      <c r="E4" s="4"/>
      <c r="F4" s="3" t="s">
        <v>297</v>
      </c>
      <c r="G4" s="3"/>
      <c r="H4" s="5"/>
      <c r="I4" s="5"/>
      <c r="J4" s="5"/>
      <c r="K4" s="5"/>
    </row>
    <row r="5" ht="46" customHeight="1" spans="1:11">
      <c r="A5" s="3" t="s">
        <v>298</v>
      </c>
      <c r="B5" s="4"/>
      <c r="C5" s="4"/>
      <c r="D5" s="4"/>
      <c r="E5" s="4"/>
      <c r="F5" s="3" t="s">
        <v>299</v>
      </c>
      <c r="G5" s="3"/>
      <c r="H5" s="5"/>
      <c r="I5" s="5"/>
      <c r="J5" s="5"/>
      <c r="K5" s="5"/>
    </row>
    <row r="6" ht="46" customHeight="1" spans="1:11">
      <c r="A6" s="3" t="s">
        <v>300</v>
      </c>
      <c r="B6" s="4"/>
      <c r="C6" s="4"/>
      <c r="D6" s="4"/>
      <c r="E6" s="4"/>
      <c r="F6" s="3" t="s">
        <v>301</v>
      </c>
      <c r="G6" s="3"/>
      <c r="H6" s="5"/>
      <c r="I6" s="5"/>
      <c r="J6" s="5"/>
      <c r="K6" s="5"/>
    </row>
    <row r="7" ht="46" customHeight="1" spans="1:11">
      <c r="A7" s="3" t="s">
        <v>302</v>
      </c>
      <c r="B7" s="6" t="s">
        <v>303</v>
      </c>
      <c r="C7" s="5"/>
      <c r="D7" s="5"/>
      <c r="E7" s="6" t="s">
        <v>304</v>
      </c>
      <c r="F7" s="6"/>
      <c r="G7" s="5"/>
      <c r="H7" s="5"/>
      <c r="I7" s="6" t="s">
        <v>305</v>
      </c>
      <c r="J7" s="6"/>
      <c r="K7" s="5"/>
    </row>
    <row r="8" ht="46" customHeight="1" spans="1:11">
      <c r="A8" s="3" t="s">
        <v>306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ht="46" customHeight="1" spans="1:11">
      <c r="A9" s="3" t="s">
        <v>279</v>
      </c>
      <c r="B9" s="3" t="s">
        <v>280</v>
      </c>
      <c r="C9" s="3"/>
      <c r="D9" s="3" t="s">
        <v>281</v>
      </c>
      <c r="E9" s="3"/>
      <c r="F9" s="3"/>
      <c r="G9" s="3"/>
      <c r="H9" s="3"/>
      <c r="I9" s="3"/>
      <c r="J9" s="3" t="s">
        <v>307</v>
      </c>
      <c r="K9" s="3"/>
    </row>
    <row r="10" ht="46" customHeight="1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ht="46" customHeight="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ht="46" customHeight="1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ht="46" customHeight="1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ht="46" customHeight="1" spans="1:11">
      <c r="A14" s="4"/>
      <c r="B14" s="4"/>
      <c r="C14" s="4"/>
      <c r="D14" s="4"/>
      <c r="E14" s="4"/>
      <c r="F14" s="4"/>
      <c r="G14" s="4"/>
      <c r="H14" s="4"/>
      <c r="I14" s="4"/>
      <c r="J14" s="8"/>
      <c r="K14" s="8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1388888888889" right="0.751388888888889" top="1" bottom="0.39305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C9" sqref="C9"/>
    </sheetView>
  </sheetViews>
  <sheetFormatPr defaultColWidth="10" defaultRowHeight="13.5" outlineLevelCol="2"/>
  <cols>
    <col min="1" max="1" width="5.01666666666667" customWidth="1"/>
    <col min="2" max="2" width="63.375" customWidth="1"/>
    <col min="3" max="3" width="57.375" customWidth="1"/>
  </cols>
  <sheetData>
    <row r="1" ht="35.4" customHeight="1" spans="1:2">
      <c r="A1" s="66"/>
      <c r="B1" s="66"/>
    </row>
    <row r="2" ht="39.15" customHeight="1" spans="1:3">
      <c r="A2" s="66"/>
      <c r="B2" s="156" t="s">
        <v>10</v>
      </c>
      <c r="C2" s="157"/>
    </row>
    <row r="3" ht="29.35" customHeight="1" spans="1:3">
      <c r="A3" s="158"/>
      <c r="B3" s="159" t="s">
        <v>11</v>
      </c>
      <c r="C3" s="160" t="s">
        <v>12</v>
      </c>
    </row>
    <row r="4" ht="28.45" customHeight="1" spans="1:3">
      <c r="A4" s="150"/>
      <c r="B4" s="161" t="s">
        <v>13</v>
      </c>
      <c r="C4" s="162" t="s">
        <v>14</v>
      </c>
    </row>
    <row r="5" ht="28.45" customHeight="1" spans="1:3">
      <c r="A5" s="150"/>
      <c r="B5" s="161" t="s">
        <v>15</v>
      </c>
      <c r="C5" s="114" t="s">
        <v>16</v>
      </c>
    </row>
    <row r="6" ht="28.45" customHeight="1" spans="1:3">
      <c r="A6" s="150"/>
      <c r="B6" s="161" t="s">
        <v>17</v>
      </c>
      <c r="C6" s="114" t="s">
        <v>18</v>
      </c>
    </row>
    <row r="7" ht="28.45" customHeight="1" spans="1:3">
      <c r="A7" s="150"/>
      <c r="B7" s="161" t="s">
        <v>19</v>
      </c>
      <c r="C7" s="163"/>
    </row>
    <row r="8" ht="28.45" customHeight="1" spans="1:3">
      <c r="A8" s="150"/>
      <c r="B8" s="161" t="s">
        <v>20</v>
      </c>
      <c r="C8" s="114" t="s">
        <v>21</v>
      </c>
    </row>
    <row r="9" ht="28.45" customHeight="1" spans="1:3">
      <c r="A9" s="150"/>
      <c r="B9" s="161" t="s">
        <v>22</v>
      </c>
      <c r="C9" s="114" t="s">
        <v>23</v>
      </c>
    </row>
    <row r="10" ht="28.45" customHeight="1" spans="1:3">
      <c r="A10" s="150"/>
      <c r="B10" s="161" t="s">
        <v>24</v>
      </c>
      <c r="C10" s="114" t="s">
        <v>25</v>
      </c>
    </row>
    <row r="11" ht="28.45" customHeight="1" spans="1:3">
      <c r="A11" s="150"/>
      <c r="B11" s="161" t="s">
        <v>26</v>
      </c>
      <c r="C11" s="114" t="s">
        <v>27</v>
      </c>
    </row>
    <row r="12" ht="28.45" customHeight="1" spans="1:3">
      <c r="A12" s="150"/>
      <c r="B12" s="161" t="s">
        <v>28</v>
      </c>
      <c r="C12" s="114"/>
    </row>
    <row r="13" ht="28.45" customHeight="1" spans="1:3">
      <c r="A13" s="66"/>
      <c r="B13" s="161" t="s">
        <v>29</v>
      </c>
      <c r="C13" s="114"/>
    </row>
    <row r="14" ht="28.45" customHeight="1" spans="1:3">
      <c r="A14" s="66"/>
      <c r="B14" s="164" t="s">
        <v>30</v>
      </c>
      <c r="C14" s="165" t="s">
        <v>14</v>
      </c>
    </row>
    <row r="15" ht="28.45" customHeight="1" spans="2:3">
      <c r="B15" s="164" t="s">
        <v>31</v>
      </c>
      <c r="C15" s="74"/>
    </row>
    <row r="16" ht="28.45" customHeight="1" spans="2:3">
      <c r="B16" s="164" t="s">
        <v>32</v>
      </c>
      <c r="C16" s="166"/>
    </row>
    <row r="17" ht="28.45" customHeight="1" spans="2:3">
      <c r="B17" s="167" t="s">
        <v>33</v>
      </c>
      <c r="C17" s="74"/>
    </row>
  </sheetData>
  <mergeCells count="1">
    <mergeCell ref="B2:C2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opLeftCell="A89" workbookViewId="0">
      <selection activeCell="A1" sqref="A1:B1"/>
    </sheetView>
  </sheetViews>
  <sheetFormatPr defaultColWidth="10" defaultRowHeight="13.5" outlineLevelCol="5"/>
  <cols>
    <col min="1" max="1" width="34.625" customWidth="1"/>
    <col min="2" max="2" width="16.625" customWidth="1"/>
    <col min="3" max="3" width="31.875" customWidth="1"/>
    <col min="4" max="4" width="19.375" customWidth="1"/>
  </cols>
  <sheetData>
    <row r="1" ht="14.3" customHeight="1" spans="1:4">
      <c r="A1" s="66"/>
      <c r="B1" s="66"/>
      <c r="C1" s="66"/>
      <c r="D1" s="66"/>
    </row>
    <row r="2" ht="39.85" customHeight="1" spans="1:4">
      <c r="A2" s="30" t="s">
        <v>34</v>
      </c>
      <c r="B2" s="30"/>
      <c r="C2" s="30"/>
      <c r="D2" s="30"/>
    </row>
    <row r="3" ht="22.75" customHeight="1" spans="1:4">
      <c r="A3" s="150"/>
      <c r="B3" s="150"/>
      <c r="C3" s="150"/>
      <c r="D3" s="151" t="s">
        <v>35</v>
      </c>
    </row>
    <row r="4" ht="22.75" customHeight="1" spans="1:4">
      <c r="A4" s="70" t="s">
        <v>36</v>
      </c>
      <c r="B4" s="70"/>
      <c r="C4" s="70" t="s">
        <v>37</v>
      </c>
      <c r="D4" s="70"/>
    </row>
    <row r="5" ht="22.75" customHeight="1" spans="1:4">
      <c r="A5" s="70" t="s">
        <v>38</v>
      </c>
      <c r="B5" s="70" t="s">
        <v>39</v>
      </c>
      <c r="C5" s="70" t="s">
        <v>38</v>
      </c>
      <c r="D5" s="70" t="s">
        <v>39</v>
      </c>
    </row>
    <row r="6" ht="22.75" customHeight="1" spans="1:4">
      <c r="A6" s="152" t="s">
        <v>40</v>
      </c>
      <c r="B6" s="122">
        <v>1151243.86</v>
      </c>
      <c r="C6" s="152" t="s">
        <v>41</v>
      </c>
      <c r="D6" s="122"/>
    </row>
    <row r="7" ht="22.75" customHeight="1" spans="1:4">
      <c r="A7" s="152" t="s">
        <v>42</v>
      </c>
      <c r="B7" s="122"/>
      <c r="C7" s="152" t="s">
        <v>43</v>
      </c>
      <c r="D7" s="126"/>
    </row>
    <row r="8" ht="22.75" customHeight="1" spans="1:4">
      <c r="A8" s="152" t="s">
        <v>44</v>
      </c>
      <c r="B8" s="122"/>
      <c r="C8" s="152" t="s">
        <v>45</v>
      </c>
      <c r="D8" s="126"/>
    </row>
    <row r="9" ht="22.75" customHeight="1" spans="1:4">
      <c r="A9" s="152" t="s">
        <v>46</v>
      </c>
      <c r="B9" s="122"/>
      <c r="C9" s="152" t="s">
        <v>47</v>
      </c>
      <c r="D9" s="126"/>
    </row>
    <row r="10" ht="22.75" customHeight="1" spans="1:4">
      <c r="A10" s="152" t="s">
        <v>48</v>
      </c>
      <c r="B10" s="122"/>
      <c r="C10" s="152" t="s">
        <v>49</v>
      </c>
      <c r="D10" s="126"/>
    </row>
    <row r="11" ht="22.75" customHeight="1" spans="1:4">
      <c r="A11" s="152" t="s">
        <v>50</v>
      </c>
      <c r="B11" s="122"/>
      <c r="C11" s="152" t="s">
        <v>51</v>
      </c>
      <c r="D11" s="126"/>
    </row>
    <row r="12" ht="22.75" customHeight="1" spans="1:4">
      <c r="A12" s="152" t="s">
        <v>52</v>
      </c>
      <c r="B12" s="122"/>
      <c r="C12" s="152" t="s">
        <v>53</v>
      </c>
      <c r="D12" s="126"/>
    </row>
    <row r="13" ht="22.75" customHeight="1" spans="1:4">
      <c r="A13" s="152" t="s">
        <v>54</v>
      </c>
      <c r="B13" s="122"/>
      <c r="C13" s="152" t="s">
        <v>55</v>
      </c>
      <c r="D13" s="126">
        <v>7911.15</v>
      </c>
    </row>
    <row r="14" ht="22.75" customHeight="1" spans="1:4">
      <c r="A14" s="152" t="s">
        <v>56</v>
      </c>
      <c r="B14" s="122"/>
      <c r="C14" s="152" t="s">
        <v>57</v>
      </c>
      <c r="D14" s="126"/>
    </row>
    <row r="15" ht="22.75" customHeight="1" spans="1:4">
      <c r="A15" s="152"/>
      <c r="B15" s="153"/>
      <c r="C15" s="152" t="s">
        <v>58</v>
      </c>
      <c r="D15" s="126">
        <v>60247.7</v>
      </c>
    </row>
    <row r="16" ht="22.75" customHeight="1" spans="1:4">
      <c r="A16" s="152"/>
      <c r="B16" s="153"/>
      <c r="C16" s="152" t="s">
        <v>59</v>
      </c>
      <c r="D16" s="126"/>
    </row>
    <row r="17" ht="22.75" customHeight="1" spans="1:4">
      <c r="A17" s="152"/>
      <c r="B17" s="153"/>
      <c r="C17" s="152" t="s">
        <v>60</v>
      </c>
      <c r="D17" s="126">
        <v>1083085.01</v>
      </c>
    </row>
    <row r="18" ht="22.75" customHeight="1" spans="1:6">
      <c r="A18" s="152"/>
      <c r="B18" s="153"/>
      <c r="C18" s="152" t="s">
        <v>61</v>
      </c>
      <c r="D18" s="126"/>
      <c r="F18" t="s">
        <v>62</v>
      </c>
    </row>
    <row r="19" ht="22.75" customHeight="1" spans="1:4">
      <c r="A19" s="152"/>
      <c r="B19" s="153"/>
      <c r="C19" s="152" t="s">
        <v>63</v>
      </c>
      <c r="D19" s="126"/>
    </row>
    <row r="20" ht="22.75" customHeight="1" spans="1:4">
      <c r="A20" s="154"/>
      <c r="B20" s="155"/>
      <c r="C20" s="152" t="s">
        <v>64</v>
      </c>
      <c r="D20" s="126"/>
    </row>
    <row r="21" ht="22.75" customHeight="1" spans="1:4">
      <c r="A21" s="154"/>
      <c r="B21" s="155"/>
      <c r="C21" s="152" t="s">
        <v>65</v>
      </c>
      <c r="D21" s="126"/>
    </row>
    <row r="22" ht="22.75" customHeight="1" spans="1:4">
      <c r="A22" s="154"/>
      <c r="B22" s="155"/>
      <c r="C22" s="152" t="s">
        <v>66</v>
      </c>
      <c r="D22" s="126"/>
    </row>
    <row r="23" ht="22.75" customHeight="1" spans="1:4">
      <c r="A23" s="154"/>
      <c r="B23" s="155"/>
      <c r="C23" s="152" t="s">
        <v>67</v>
      </c>
      <c r="D23" s="126"/>
    </row>
    <row r="24" ht="22.75" customHeight="1" spans="1:4">
      <c r="A24" s="154"/>
      <c r="B24" s="155"/>
      <c r="C24" s="152" t="s">
        <v>68</v>
      </c>
      <c r="D24" s="126"/>
    </row>
    <row r="25" ht="22.75" customHeight="1" spans="1:4">
      <c r="A25" s="152"/>
      <c r="B25" s="153"/>
      <c r="C25" s="152" t="s">
        <v>69</v>
      </c>
      <c r="D25" s="126"/>
    </row>
    <row r="26" ht="22.75" customHeight="1" spans="1:4">
      <c r="A26" s="152"/>
      <c r="B26" s="153"/>
      <c r="C26" s="152" t="s">
        <v>70</v>
      </c>
      <c r="D26" s="126"/>
    </row>
    <row r="27" ht="22.75" customHeight="1" spans="1:4">
      <c r="A27" s="152"/>
      <c r="B27" s="153"/>
      <c r="C27" s="152" t="s">
        <v>71</v>
      </c>
      <c r="D27" s="126"/>
    </row>
    <row r="28" ht="22.75" customHeight="1" spans="1:4">
      <c r="A28" s="154"/>
      <c r="B28" s="155"/>
      <c r="C28" s="152" t="s">
        <v>72</v>
      </c>
      <c r="D28" s="126"/>
    </row>
    <row r="29" ht="22.75" customHeight="1" spans="1:4">
      <c r="A29" s="154"/>
      <c r="B29" s="155"/>
      <c r="C29" s="152" t="s">
        <v>73</v>
      </c>
      <c r="D29" s="126"/>
    </row>
    <row r="30" ht="22.75" customHeight="1" spans="1:4">
      <c r="A30" s="154"/>
      <c r="B30" s="155"/>
      <c r="C30" s="152" t="s">
        <v>74</v>
      </c>
      <c r="D30" s="126"/>
    </row>
    <row r="31" ht="22.75" customHeight="1" spans="1:4">
      <c r="A31" s="154"/>
      <c r="B31" s="155"/>
      <c r="C31" s="152" t="s">
        <v>75</v>
      </c>
      <c r="D31" s="126"/>
    </row>
    <row r="32" ht="22.75" customHeight="1" spans="1:4">
      <c r="A32" s="154"/>
      <c r="B32" s="155"/>
      <c r="C32" s="152" t="s">
        <v>76</v>
      </c>
      <c r="D32" s="126"/>
    </row>
    <row r="33" ht="22.75" customHeight="1" spans="1:4">
      <c r="A33" s="152"/>
      <c r="B33" s="152"/>
      <c r="C33" s="152" t="s">
        <v>77</v>
      </c>
      <c r="D33" s="126"/>
    </row>
    <row r="34" ht="22.75" customHeight="1" spans="1:4">
      <c r="A34" s="152"/>
      <c r="B34" s="152"/>
      <c r="C34" s="152" t="s">
        <v>78</v>
      </c>
      <c r="D34" s="126"/>
    </row>
    <row r="35" ht="22.75" customHeight="1" spans="1:4">
      <c r="A35" s="152"/>
      <c r="B35" s="152"/>
      <c r="C35" s="152" t="s">
        <v>79</v>
      </c>
      <c r="D35" s="126"/>
    </row>
    <row r="36" ht="22.75" customHeight="1" spans="1:4">
      <c r="A36" s="152"/>
      <c r="B36" s="152"/>
      <c r="C36" s="152"/>
      <c r="D36" s="152"/>
    </row>
    <row r="37" ht="22.75" customHeight="1" spans="1:4">
      <c r="A37" s="152"/>
      <c r="B37" s="152"/>
      <c r="C37" s="152"/>
      <c r="D37" s="152"/>
    </row>
    <row r="38" ht="22.75" customHeight="1" spans="1:4">
      <c r="A38" s="152"/>
      <c r="B38" s="152"/>
      <c r="C38" s="152"/>
      <c r="D38" s="152"/>
    </row>
    <row r="39" ht="22.75" customHeight="1" spans="1:4">
      <c r="A39" s="154" t="s">
        <v>80</v>
      </c>
      <c r="B39" s="155">
        <f>SUM(B6:B14)</f>
        <v>1151243.86</v>
      </c>
      <c r="C39" s="154" t="s">
        <v>81</v>
      </c>
      <c r="D39" s="155">
        <f>SUM(D6:D38)</f>
        <v>1151243.86</v>
      </c>
    </row>
    <row r="40" ht="22.75" customHeight="1" spans="1:4">
      <c r="A40" s="154" t="s">
        <v>82</v>
      </c>
      <c r="B40" s="155"/>
      <c r="C40" s="154" t="s">
        <v>83</v>
      </c>
      <c r="D40" s="155"/>
    </row>
    <row r="41" ht="22.75" customHeight="1" spans="1:4">
      <c r="A41" s="152"/>
      <c r="B41" s="153"/>
      <c r="C41" s="152"/>
      <c r="D41" s="153"/>
    </row>
    <row r="42" ht="22.75" customHeight="1" spans="1:4">
      <c r="A42" s="154" t="s">
        <v>84</v>
      </c>
      <c r="B42" s="155">
        <f>B39+B40</f>
        <v>1151243.86</v>
      </c>
      <c r="C42" s="154" t="s">
        <v>85</v>
      </c>
      <c r="D42" s="155">
        <f>D39+D40</f>
        <v>1151243.86</v>
      </c>
    </row>
  </sheetData>
  <mergeCells count="4">
    <mergeCell ref="A2:D2"/>
    <mergeCell ref="A3:C3"/>
    <mergeCell ref="A4:B4"/>
    <mergeCell ref="C4:D4"/>
  </mergeCells>
  <printOptions horizontalCentered="1" verticalCentered="1"/>
  <pageMargins left="0.751388888888889" right="0.751388888888889" top="0.271527777777778" bottom="0.271527777777778" header="0" footer="0"/>
  <pageSetup paperSize="9" scale="8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A1" sqref="A1:B29"/>
    </sheetView>
  </sheetViews>
  <sheetFormatPr defaultColWidth="7.875" defaultRowHeight="12.75" customHeight="1" outlineLevelCol="2"/>
  <cols>
    <col min="1" max="1" width="39.5" style="141" customWidth="1"/>
    <col min="2" max="2" width="35.625" style="141" customWidth="1"/>
    <col min="3" max="3" width="27.375" style="141" customWidth="1"/>
    <col min="4" max="16384" width="7.875" style="140"/>
  </cols>
  <sheetData>
    <row r="1" ht="24.75" customHeight="1" spans="1:1">
      <c r="A1" s="48"/>
    </row>
    <row r="2" ht="24.75" customHeight="1" spans="1:2">
      <c r="A2" s="50" t="s">
        <v>86</v>
      </c>
      <c r="B2" s="50"/>
    </row>
    <row r="3" ht="24.75" customHeight="1" spans="1:2">
      <c r="A3" s="142"/>
      <c r="B3" s="143" t="s">
        <v>35</v>
      </c>
    </row>
    <row r="4" ht="24" customHeight="1" spans="1:2">
      <c r="A4" s="52" t="s">
        <v>38</v>
      </c>
      <c r="B4" s="52" t="s">
        <v>39</v>
      </c>
    </row>
    <row r="5" s="140" customFormat="1" ht="25" customHeight="1" spans="1:3">
      <c r="A5" s="144" t="s">
        <v>87</v>
      </c>
      <c r="B5" s="145">
        <f>B6+B7</f>
        <v>1151243.86</v>
      </c>
      <c r="C5" s="141"/>
    </row>
    <row r="6" s="140" customFormat="1" ht="25" customHeight="1" spans="1:3">
      <c r="A6" s="144" t="s">
        <v>88</v>
      </c>
      <c r="B6" s="146">
        <v>1151243.86</v>
      </c>
      <c r="C6" s="141"/>
    </row>
    <row r="7" s="140" customFormat="1" ht="25" customHeight="1" spans="1:3">
      <c r="A7" s="144" t="s">
        <v>89</v>
      </c>
      <c r="B7" s="146"/>
      <c r="C7" s="141"/>
    </row>
    <row r="8" s="140" customFormat="1" ht="25" customHeight="1" spans="1:3">
      <c r="A8" s="144" t="s">
        <v>90</v>
      </c>
      <c r="B8" s="146">
        <f>B9+B10</f>
        <v>0</v>
      </c>
      <c r="C8" s="141"/>
    </row>
    <row r="9" s="140" customFormat="1" ht="25" customHeight="1" spans="1:3">
      <c r="A9" s="144" t="s">
        <v>91</v>
      </c>
      <c r="B9" s="146"/>
      <c r="C9" s="141"/>
    </row>
    <row r="10" s="140" customFormat="1" ht="25" customHeight="1" spans="1:3">
      <c r="A10" s="144" t="s">
        <v>92</v>
      </c>
      <c r="B10" s="146"/>
      <c r="C10" s="141"/>
    </row>
    <row r="11" s="140" customFormat="1" ht="25" customHeight="1" spans="1:3">
      <c r="A11" s="144" t="s">
        <v>93</v>
      </c>
      <c r="B11" s="146">
        <f>SUM(B12:B14)</f>
        <v>0</v>
      </c>
      <c r="C11" s="141"/>
    </row>
    <row r="12" s="140" customFormat="1" ht="25" customHeight="1" spans="1:3">
      <c r="A12" s="144" t="s">
        <v>94</v>
      </c>
      <c r="B12" s="146"/>
      <c r="C12" s="141"/>
    </row>
    <row r="13" s="140" customFormat="1" ht="25" customHeight="1" spans="1:3">
      <c r="A13" s="144" t="s">
        <v>95</v>
      </c>
      <c r="B13" s="146"/>
      <c r="C13" s="141"/>
    </row>
    <row r="14" s="140" customFormat="1" ht="25" customHeight="1" spans="1:3">
      <c r="A14" s="144" t="s">
        <v>96</v>
      </c>
      <c r="B14" s="146"/>
      <c r="C14" s="141"/>
    </row>
    <row r="15" s="140" customFormat="1" ht="25" customHeight="1" spans="1:3">
      <c r="A15" s="144" t="s">
        <v>97</v>
      </c>
      <c r="B15" s="146"/>
      <c r="C15" s="141"/>
    </row>
    <row r="16" s="140" customFormat="1" ht="25" customHeight="1" spans="1:3">
      <c r="A16" s="144" t="s">
        <v>98</v>
      </c>
      <c r="B16" s="146"/>
      <c r="C16" s="141"/>
    </row>
    <row r="17" s="140" customFormat="1" ht="25" customHeight="1" spans="1:3">
      <c r="A17" s="144" t="s">
        <v>99</v>
      </c>
      <c r="B17" s="146"/>
      <c r="C17" s="141"/>
    </row>
    <row r="18" s="140" customFormat="1" ht="25" customHeight="1" spans="1:3">
      <c r="A18" s="144" t="s">
        <v>100</v>
      </c>
      <c r="B18" s="146"/>
      <c r="C18" s="141"/>
    </row>
    <row r="19" s="140" customFormat="1" ht="25" customHeight="1" spans="1:3">
      <c r="A19" s="144" t="s">
        <v>101</v>
      </c>
      <c r="B19" s="145">
        <f>B20+B23+B26+B27</f>
        <v>0</v>
      </c>
      <c r="C19" s="141"/>
    </row>
    <row r="20" s="140" customFormat="1" ht="25" customHeight="1" spans="1:3">
      <c r="A20" s="144" t="s">
        <v>102</v>
      </c>
      <c r="B20" s="145">
        <f>B21+B22</f>
        <v>0</v>
      </c>
      <c r="C20" s="141"/>
    </row>
    <row r="21" s="140" customFormat="1" ht="25" customHeight="1" spans="1:3">
      <c r="A21" s="144" t="s">
        <v>103</v>
      </c>
      <c r="B21" s="145"/>
      <c r="C21" s="141"/>
    </row>
    <row r="22" s="140" customFormat="1" ht="25" customHeight="1" spans="1:3">
      <c r="A22" s="144" t="s">
        <v>104</v>
      </c>
      <c r="B22" s="145"/>
      <c r="C22" s="141"/>
    </row>
    <row r="23" s="140" customFormat="1" ht="25" customHeight="1" spans="1:3">
      <c r="A23" s="144" t="s">
        <v>105</v>
      </c>
      <c r="B23" s="145">
        <f>B24+B25</f>
        <v>0</v>
      </c>
      <c r="C23" s="141"/>
    </row>
    <row r="24" s="140" customFormat="1" ht="25" customHeight="1" spans="1:3">
      <c r="A24" s="144" t="s">
        <v>106</v>
      </c>
      <c r="B24" s="145"/>
      <c r="C24" s="141"/>
    </row>
    <row r="25" s="140" customFormat="1" ht="25" customHeight="1" spans="1:3">
      <c r="A25" s="144" t="s">
        <v>107</v>
      </c>
      <c r="B25" s="145"/>
      <c r="C25" s="141"/>
    </row>
    <row r="26" s="140" customFormat="1" ht="25" customHeight="1" spans="1:3">
      <c r="A26" s="144" t="s">
        <v>108</v>
      </c>
      <c r="B26" s="145"/>
      <c r="C26" s="141"/>
    </row>
    <row r="27" s="140" customFormat="1" ht="25" customHeight="1" spans="1:3">
      <c r="A27" s="144" t="s">
        <v>109</v>
      </c>
      <c r="B27" s="145"/>
      <c r="C27" s="141"/>
    </row>
    <row r="28" ht="25" customHeight="1" spans="1:2">
      <c r="A28" s="147"/>
      <c r="B28" s="145"/>
    </row>
    <row r="29" s="140" customFormat="1" ht="25" customHeight="1" spans="1:3">
      <c r="A29" s="148" t="s">
        <v>110</v>
      </c>
      <c r="B29" s="149">
        <f>B5+B8+B11+B15+B16+B17+B18+B19</f>
        <v>1151243.86</v>
      </c>
      <c r="C29" s="141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C12" sqref="C12:C14"/>
    </sheetView>
  </sheetViews>
  <sheetFormatPr defaultColWidth="10" defaultRowHeight="13.5" outlineLevelCol="5"/>
  <cols>
    <col min="1" max="1" width="41" customWidth="1"/>
    <col min="2" max="2" width="22.25" customWidth="1"/>
    <col min="3" max="3" width="18.875" customWidth="1"/>
    <col min="4" max="4" width="18.5" customWidth="1"/>
    <col min="5" max="5" width="18.875" customWidth="1"/>
  </cols>
  <sheetData>
    <row r="1" ht="14.3" customHeight="1" spans="1:5">
      <c r="A1" s="66"/>
      <c r="B1" s="66"/>
      <c r="C1" s="66"/>
      <c r="D1" s="66"/>
      <c r="E1" s="66"/>
    </row>
    <row r="2" ht="39.85" customHeight="1" spans="1:6">
      <c r="A2" s="30" t="s">
        <v>111</v>
      </c>
      <c r="B2" s="30"/>
      <c r="C2" s="30"/>
      <c r="D2" s="30"/>
      <c r="E2" s="30"/>
      <c r="F2" s="28"/>
    </row>
    <row r="3" ht="22.75" customHeight="1" spans="1:6">
      <c r="A3" s="31"/>
      <c r="B3" s="31"/>
      <c r="C3" s="31"/>
      <c r="D3" s="31"/>
      <c r="E3" s="31" t="s">
        <v>35</v>
      </c>
      <c r="F3" s="28"/>
    </row>
    <row r="4" ht="23" customHeight="1" spans="1:6">
      <c r="A4" s="33" t="s">
        <v>112</v>
      </c>
      <c r="B4" s="33" t="s">
        <v>113</v>
      </c>
      <c r="C4" s="33" t="s">
        <v>114</v>
      </c>
      <c r="D4" s="33" t="s">
        <v>115</v>
      </c>
      <c r="E4" s="33" t="s">
        <v>116</v>
      </c>
      <c r="F4" s="28"/>
    </row>
    <row r="5" ht="23" customHeight="1" spans="1:6">
      <c r="A5" s="129" t="s">
        <v>117</v>
      </c>
      <c r="B5" s="123">
        <v>1151243.86</v>
      </c>
      <c r="C5" s="123">
        <f>C6+C9+C12</f>
        <v>1151243.86</v>
      </c>
      <c r="D5" s="123"/>
      <c r="E5" s="123"/>
      <c r="F5" s="28"/>
    </row>
    <row r="6" ht="23" customHeight="1" spans="1:6">
      <c r="A6" s="130" t="s">
        <v>118</v>
      </c>
      <c r="B6" s="131">
        <v>1083085.01</v>
      </c>
      <c r="C6" s="132">
        <v>1083085.01</v>
      </c>
      <c r="D6" s="133"/>
      <c r="E6" s="133"/>
      <c r="F6" s="28"/>
    </row>
    <row r="7" ht="23" customHeight="1" spans="1:6">
      <c r="A7" s="130" t="s">
        <v>119</v>
      </c>
      <c r="B7" s="131">
        <v>1083085.01</v>
      </c>
      <c r="C7" s="132">
        <v>1083085.01</v>
      </c>
      <c r="D7" s="133"/>
      <c r="E7" s="133"/>
      <c r="F7" s="28"/>
    </row>
    <row r="8" ht="23" customHeight="1" spans="1:6">
      <c r="A8" s="130" t="s">
        <v>120</v>
      </c>
      <c r="B8" s="131">
        <v>1083085.01</v>
      </c>
      <c r="C8" s="132">
        <v>1083085.01</v>
      </c>
      <c r="D8" s="134"/>
      <c r="E8" s="134"/>
      <c r="F8" s="28"/>
    </row>
    <row r="9" ht="23" customHeight="1" spans="1:6">
      <c r="A9" s="130" t="s">
        <v>121</v>
      </c>
      <c r="B9" s="131">
        <v>7911.15</v>
      </c>
      <c r="C9" s="135">
        <v>7911.15</v>
      </c>
      <c r="D9" s="136"/>
      <c r="E9" s="136"/>
      <c r="F9" s="28"/>
    </row>
    <row r="10" ht="23" customHeight="1" spans="1:6">
      <c r="A10" s="130" t="s">
        <v>122</v>
      </c>
      <c r="B10" s="131">
        <v>7911.15</v>
      </c>
      <c r="C10" s="135">
        <v>7911.15</v>
      </c>
      <c r="D10" s="136"/>
      <c r="E10" s="136"/>
      <c r="F10" s="28"/>
    </row>
    <row r="11" ht="23" customHeight="1" spans="1:6">
      <c r="A11" s="130" t="s">
        <v>123</v>
      </c>
      <c r="B11" s="131">
        <v>7911.15</v>
      </c>
      <c r="C11" s="135">
        <v>7911.15</v>
      </c>
      <c r="D11" s="136"/>
      <c r="E11" s="136"/>
      <c r="F11" s="28"/>
    </row>
    <row r="12" ht="23" customHeight="1" spans="1:6">
      <c r="A12" s="137" t="s">
        <v>124</v>
      </c>
      <c r="B12" s="138">
        <v>60247.7</v>
      </c>
      <c r="C12" s="138">
        <v>60247.7</v>
      </c>
      <c r="D12" s="139"/>
      <c r="E12" s="139"/>
      <c r="F12" s="28"/>
    </row>
    <row r="13" ht="23" customHeight="1" spans="1:6">
      <c r="A13" s="137" t="s">
        <v>125</v>
      </c>
      <c r="B13" s="138">
        <v>60247.7</v>
      </c>
      <c r="C13" s="138">
        <v>60247.7</v>
      </c>
      <c r="D13" s="139"/>
      <c r="E13" s="139"/>
      <c r="F13" s="28"/>
    </row>
    <row r="14" ht="23" customHeight="1" spans="1:6">
      <c r="A14" s="137" t="s">
        <v>126</v>
      </c>
      <c r="B14" s="138">
        <v>60247.7</v>
      </c>
      <c r="C14" s="138">
        <v>60247.7</v>
      </c>
      <c r="D14" s="139"/>
      <c r="E14" s="139"/>
      <c r="F14" s="28"/>
    </row>
    <row r="15" ht="24" customHeight="1" spans="1:6">
      <c r="A15" s="28"/>
      <c r="B15" s="28"/>
      <c r="C15" s="28"/>
      <c r="D15" s="28"/>
      <c r="E15" s="28"/>
      <c r="F15" s="28"/>
    </row>
    <row r="16" spans="1:6">
      <c r="A16" s="28"/>
      <c r="B16" s="28"/>
      <c r="C16" s="28"/>
      <c r="D16" s="28"/>
      <c r="E16" s="28"/>
      <c r="F16" s="28"/>
    </row>
  </sheetData>
  <mergeCells count="1">
    <mergeCell ref="A2:E2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A2" sqref="A2:D37"/>
    </sheetView>
  </sheetViews>
  <sheetFormatPr defaultColWidth="10" defaultRowHeight="13.5" outlineLevelCol="6"/>
  <cols>
    <col min="1" max="1" width="24.5666666666667" style="28" customWidth="1"/>
    <col min="2" max="2" width="16.6916666666667" style="28" customWidth="1"/>
    <col min="3" max="3" width="36.6416666666667" style="28" customWidth="1"/>
    <col min="4" max="4" width="17.125" style="28" customWidth="1"/>
    <col min="5" max="5" width="18.725" style="28" customWidth="1"/>
    <col min="6" max="8" width="9.76666666666667" style="28" customWidth="1"/>
    <col min="9" max="16384" width="10" style="28"/>
  </cols>
  <sheetData>
    <row r="1" ht="14.3" customHeight="1" spans="1:7">
      <c r="A1" s="29"/>
      <c r="B1" s="29"/>
      <c r="C1" s="29"/>
      <c r="D1" s="29"/>
      <c r="E1" s="29"/>
      <c r="F1" s="29"/>
      <c r="G1" s="29"/>
    </row>
    <row r="2" ht="39.85" customHeight="1" spans="1:7">
      <c r="A2" s="30" t="s">
        <v>127</v>
      </c>
      <c r="B2" s="30"/>
      <c r="C2" s="30"/>
      <c r="D2" s="30"/>
      <c r="E2" s="29"/>
      <c r="F2" s="29"/>
      <c r="G2" s="29"/>
    </row>
    <row r="3" ht="22.75" customHeight="1" spans="1:7">
      <c r="A3" s="31"/>
      <c r="B3" s="31"/>
      <c r="C3" s="101" t="s">
        <v>35</v>
      </c>
      <c r="D3" s="101"/>
      <c r="E3" s="31"/>
      <c r="F3" s="31"/>
      <c r="G3" s="31"/>
    </row>
    <row r="4" ht="22.75" customHeight="1" spans="1:7">
      <c r="A4" s="70" t="s">
        <v>36</v>
      </c>
      <c r="B4" s="70"/>
      <c r="C4" s="70" t="s">
        <v>37</v>
      </c>
      <c r="D4" s="70"/>
      <c r="E4" s="31"/>
      <c r="F4" s="31"/>
      <c r="G4" s="31"/>
    </row>
    <row r="5" ht="22.75" customHeight="1" spans="1:7">
      <c r="A5" s="70" t="s">
        <v>38</v>
      </c>
      <c r="B5" s="70" t="s">
        <v>39</v>
      </c>
      <c r="C5" s="70" t="s">
        <v>38</v>
      </c>
      <c r="D5" s="70" t="s">
        <v>117</v>
      </c>
      <c r="E5" s="31"/>
      <c r="F5" s="31"/>
      <c r="G5" s="31"/>
    </row>
    <row r="6" ht="22.75" customHeight="1" spans="1:7">
      <c r="A6" s="121" t="s">
        <v>128</v>
      </c>
      <c r="B6" s="122">
        <f>SUM(B7:B9)</f>
        <v>1151243.86</v>
      </c>
      <c r="C6" s="121" t="s">
        <v>129</v>
      </c>
      <c r="D6" s="122">
        <v>1151243.86</v>
      </c>
      <c r="E6" s="31"/>
      <c r="F6" s="31"/>
      <c r="G6" s="31"/>
    </row>
    <row r="7" ht="22.75" customHeight="1" spans="1:7">
      <c r="A7" s="121" t="s">
        <v>130</v>
      </c>
      <c r="B7" s="123">
        <v>1151243.86</v>
      </c>
      <c r="C7" s="121" t="s">
        <v>131</v>
      </c>
      <c r="D7" s="122"/>
      <c r="E7" s="31"/>
      <c r="F7" s="31"/>
      <c r="G7" s="31"/>
    </row>
    <row r="8" ht="22.75" customHeight="1" spans="1:7">
      <c r="A8" s="121" t="s">
        <v>132</v>
      </c>
      <c r="B8" s="122"/>
      <c r="C8" s="121" t="s">
        <v>133</v>
      </c>
      <c r="D8" s="122"/>
      <c r="E8" s="31"/>
      <c r="F8" s="31"/>
      <c r="G8" s="31"/>
    </row>
    <row r="9" ht="22.75" customHeight="1" spans="1:7">
      <c r="A9" s="121" t="s">
        <v>134</v>
      </c>
      <c r="B9" s="122"/>
      <c r="C9" s="121" t="s">
        <v>135</v>
      </c>
      <c r="D9" s="122"/>
      <c r="E9" s="31"/>
      <c r="F9" s="31"/>
      <c r="G9" s="31"/>
    </row>
    <row r="10" ht="22.75" customHeight="1" spans="1:7">
      <c r="A10" s="121"/>
      <c r="B10" s="124"/>
      <c r="C10" s="121" t="s">
        <v>136</v>
      </c>
      <c r="D10" s="122"/>
      <c r="E10" s="31"/>
      <c r="F10" s="31"/>
      <c r="G10" s="31"/>
    </row>
    <row r="11" ht="22.75" customHeight="1" spans="1:7">
      <c r="A11" s="121"/>
      <c r="B11" s="124"/>
      <c r="C11" s="121" t="s">
        <v>137</v>
      </c>
      <c r="D11" s="122"/>
      <c r="E11" s="31"/>
      <c r="F11" s="31"/>
      <c r="G11" s="31"/>
    </row>
    <row r="12" ht="22.75" customHeight="1" spans="1:7">
      <c r="A12" s="121"/>
      <c r="B12" s="124"/>
      <c r="C12" s="121" t="s">
        <v>138</v>
      </c>
      <c r="D12" s="122"/>
      <c r="E12" s="31"/>
      <c r="F12" s="31"/>
      <c r="G12" s="31"/>
    </row>
    <row r="13" ht="22.75" customHeight="1" spans="1:7">
      <c r="A13" s="114"/>
      <c r="B13" s="117"/>
      <c r="C13" s="121" t="s">
        <v>139</v>
      </c>
      <c r="D13" s="122"/>
      <c r="E13" s="31"/>
      <c r="F13" s="31"/>
      <c r="G13" s="31"/>
    </row>
    <row r="14" ht="22.75" customHeight="1" spans="1:7">
      <c r="A14" s="121"/>
      <c r="B14" s="124"/>
      <c r="C14" s="121" t="s">
        <v>140</v>
      </c>
      <c r="D14" s="122">
        <v>7911.15</v>
      </c>
      <c r="E14" s="31"/>
      <c r="F14" s="31"/>
      <c r="G14" s="125"/>
    </row>
    <row r="15" ht="22.75" customHeight="1" spans="1:7">
      <c r="A15" s="121"/>
      <c r="B15" s="124"/>
      <c r="C15" s="121" t="s">
        <v>141</v>
      </c>
      <c r="D15" s="122"/>
      <c r="E15" s="31"/>
      <c r="F15" s="31"/>
      <c r="G15" s="31"/>
    </row>
    <row r="16" ht="22.75" customHeight="1" spans="1:7">
      <c r="A16" s="121"/>
      <c r="B16" s="124"/>
      <c r="C16" s="121" t="s">
        <v>142</v>
      </c>
      <c r="D16" s="122">
        <v>60247.7</v>
      </c>
      <c r="E16" s="31"/>
      <c r="F16" s="31"/>
      <c r="G16" s="31"/>
    </row>
    <row r="17" ht="22.75" customHeight="1" spans="1:7">
      <c r="A17" s="121"/>
      <c r="B17" s="124"/>
      <c r="C17" s="121" t="s">
        <v>143</v>
      </c>
      <c r="D17" s="122"/>
      <c r="E17" s="31"/>
      <c r="F17" s="31"/>
      <c r="G17" s="31"/>
    </row>
    <row r="18" ht="22.75" customHeight="1" spans="1:7">
      <c r="A18" s="121"/>
      <c r="B18" s="124"/>
      <c r="C18" s="121" t="s">
        <v>144</v>
      </c>
      <c r="D18" s="126">
        <v>1083085.01</v>
      </c>
      <c r="E18" s="31"/>
      <c r="F18" s="31"/>
      <c r="G18" s="31"/>
    </row>
    <row r="19" ht="22.75" customHeight="1" spans="1:7">
      <c r="A19" s="121"/>
      <c r="B19" s="121"/>
      <c r="C19" s="121" t="s">
        <v>145</v>
      </c>
      <c r="D19" s="122"/>
      <c r="E19" s="31"/>
      <c r="F19" s="31"/>
      <c r="G19" s="31"/>
    </row>
    <row r="20" ht="22.75" customHeight="1" spans="1:7">
      <c r="A20" s="121"/>
      <c r="B20" s="121"/>
      <c r="C20" s="121" t="s">
        <v>146</v>
      </c>
      <c r="D20" s="122"/>
      <c r="E20" s="31"/>
      <c r="F20" s="31"/>
      <c r="G20" s="31"/>
    </row>
    <row r="21" ht="22.75" customHeight="1" spans="1:7">
      <c r="A21" s="121"/>
      <c r="B21" s="121"/>
      <c r="C21" s="121" t="s">
        <v>147</v>
      </c>
      <c r="D21" s="122"/>
      <c r="E21" s="31"/>
      <c r="F21" s="31"/>
      <c r="G21" s="31"/>
    </row>
    <row r="22" ht="22.75" customHeight="1" spans="1:7">
      <c r="A22" s="121"/>
      <c r="B22" s="121"/>
      <c r="C22" s="121" t="s">
        <v>148</v>
      </c>
      <c r="D22" s="122"/>
      <c r="E22" s="31"/>
      <c r="F22" s="31"/>
      <c r="G22" s="31"/>
    </row>
    <row r="23" ht="22.75" customHeight="1" spans="1:7">
      <c r="A23" s="121"/>
      <c r="B23" s="121"/>
      <c r="C23" s="121" t="s">
        <v>149</v>
      </c>
      <c r="D23" s="122"/>
      <c r="E23" s="31"/>
      <c r="F23" s="31"/>
      <c r="G23" s="31"/>
    </row>
    <row r="24" ht="22.75" customHeight="1" spans="1:7">
      <c r="A24" s="121"/>
      <c r="B24" s="121"/>
      <c r="C24" s="121" t="s">
        <v>150</v>
      </c>
      <c r="D24" s="122"/>
      <c r="E24" s="31"/>
      <c r="F24" s="31"/>
      <c r="G24" s="31"/>
    </row>
    <row r="25" ht="22.75" customHeight="1" spans="1:7">
      <c r="A25" s="121"/>
      <c r="B25" s="121"/>
      <c r="C25" s="121" t="s">
        <v>151</v>
      </c>
      <c r="D25" s="122"/>
      <c r="E25" s="31"/>
      <c r="F25" s="31"/>
      <c r="G25" s="31"/>
    </row>
    <row r="26" ht="22.75" customHeight="1" spans="1:7">
      <c r="A26" s="121"/>
      <c r="B26" s="121"/>
      <c r="C26" s="121" t="s">
        <v>152</v>
      </c>
      <c r="D26" s="122"/>
      <c r="E26" s="31"/>
      <c r="F26" s="31"/>
      <c r="G26" s="31"/>
    </row>
    <row r="27" ht="22.75" customHeight="1" spans="1:7">
      <c r="A27" s="121"/>
      <c r="B27" s="121"/>
      <c r="C27" s="121" t="s">
        <v>153</v>
      </c>
      <c r="D27" s="122"/>
      <c r="E27" s="31"/>
      <c r="F27" s="31"/>
      <c r="G27" s="31"/>
    </row>
    <row r="28" ht="22.75" customHeight="1" spans="1:7">
      <c r="A28" s="121"/>
      <c r="B28" s="121"/>
      <c r="C28" s="121" t="s">
        <v>154</v>
      </c>
      <c r="D28" s="122"/>
      <c r="E28" s="31"/>
      <c r="F28" s="31"/>
      <c r="G28" s="31"/>
    </row>
    <row r="29" ht="22.75" customHeight="1" spans="1:7">
      <c r="A29" s="121"/>
      <c r="B29" s="121"/>
      <c r="C29" s="121" t="s">
        <v>155</v>
      </c>
      <c r="D29" s="122"/>
      <c r="E29" s="31"/>
      <c r="F29" s="31"/>
      <c r="G29" s="31"/>
    </row>
    <row r="30" ht="22.75" customHeight="1" spans="1:7">
      <c r="A30" s="121"/>
      <c r="B30" s="121"/>
      <c r="C30" s="121" t="s">
        <v>156</v>
      </c>
      <c r="D30" s="122"/>
      <c r="E30" s="31"/>
      <c r="F30" s="31"/>
      <c r="G30" s="31"/>
    </row>
    <row r="31" ht="22.75" customHeight="1" spans="1:7">
      <c r="A31" s="121"/>
      <c r="B31" s="121"/>
      <c r="C31" s="121" t="s">
        <v>157</v>
      </c>
      <c r="D31" s="122"/>
      <c r="E31" s="31"/>
      <c r="F31" s="31"/>
      <c r="G31" s="31"/>
    </row>
    <row r="32" ht="22.75" customHeight="1" spans="1:7">
      <c r="A32" s="121"/>
      <c r="B32" s="121"/>
      <c r="C32" s="121" t="s">
        <v>158</v>
      </c>
      <c r="D32" s="122"/>
      <c r="E32" s="31"/>
      <c r="F32" s="31"/>
      <c r="G32" s="31"/>
    </row>
    <row r="33" ht="22.75" customHeight="1" spans="1:7">
      <c r="A33" s="121"/>
      <c r="B33" s="121"/>
      <c r="C33" s="121" t="s">
        <v>159</v>
      </c>
      <c r="D33" s="122"/>
      <c r="E33" s="31"/>
      <c r="F33" s="31"/>
      <c r="G33" s="31"/>
    </row>
    <row r="34" ht="22.75" customHeight="1" spans="1:7">
      <c r="A34" s="121"/>
      <c r="B34" s="121"/>
      <c r="C34" s="121" t="s">
        <v>160</v>
      </c>
      <c r="D34" s="122"/>
      <c r="E34" s="31"/>
      <c r="F34" s="31"/>
      <c r="G34" s="31"/>
    </row>
    <row r="35" ht="22.75" customHeight="1" spans="1:7">
      <c r="A35" s="121"/>
      <c r="B35" s="121"/>
      <c r="C35" s="121" t="s">
        <v>161</v>
      </c>
      <c r="D35" s="122"/>
      <c r="E35" s="31"/>
      <c r="F35" s="31"/>
      <c r="G35" s="31"/>
    </row>
    <row r="36" ht="22.75" customHeight="1" spans="1:7">
      <c r="A36" s="121"/>
      <c r="B36" s="121"/>
      <c r="C36" s="121" t="s">
        <v>162</v>
      </c>
      <c r="D36" s="122"/>
      <c r="E36" s="31"/>
      <c r="F36" s="31"/>
      <c r="G36" s="31"/>
    </row>
    <row r="37" ht="22.75" customHeight="1" spans="1:7">
      <c r="A37" s="70" t="s">
        <v>163</v>
      </c>
      <c r="B37" s="127">
        <f>B6</f>
        <v>1151243.86</v>
      </c>
      <c r="C37" s="70" t="s">
        <v>164</v>
      </c>
      <c r="D37" s="128">
        <f>D6</f>
        <v>1151243.86</v>
      </c>
      <c r="E37" s="125"/>
      <c r="F37" s="31"/>
      <c r="G37" s="31"/>
    </row>
  </sheetData>
  <mergeCells count="4">
    <mergeCell ref="A2:D2"/>
    <mergeCell ref="C3:D3"/>
    <mergeCell ref="A4:B4"/>
    <mergeCell ref="C4:D4"/>
  </mergeCells>
  <printOptions horizontalCentered="1" verticalCentered="1"/>
  <pageMargins left="0.751388888888889" right="0.751388888888889" top="0.271527777777778" bottom="0.271527777777778" header="0" footer="0"/>
  <pageSetup paperSize="9" scale="9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5" sqref="G15"/>
    </sheetView>
  </sheetViews>
  <sheetFormatPr defaultColWidth="10" defaultRowHeight="13.5"/>
  <cols>
    <col min="1" max="1" width="19.625" style="28" customWidth="1"/>
    <col min="2" max="2" width="13.75" style="28" customWidth="1"/>
    <col min="3" max="3" width="14.25" style="28" customWidth="1"/>
    <col min="4" max="4" width="14.125" style="28" customWidth="1"/>
    <col min="5" max="5" width="12.375" style="28" customWidth="1"/>
    <col min="6" max="6" width="11.125" style="28" customWidth="1"/>
    <col min="7" max="7" width="12" style="28" customWidth="1"/>
    <col min="8" max="9" width="11.875" style="28" customWidth="1"/>
    <col min="10" max="10" width="13.875" style="28" customWidth="1"/>
    <col min="11" max="11" width="12.375" style="28" customWidth="1"/>
    <col min="12" max="16384" width="10" style="28"/>
  </cols>
  <sheetData>
    <row r="1" ht="14.3" customHeight="1" spans="1:1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ht="39.85" customHeight="1" spans="1:11">
      <c r="A2" s="30" t="s">
        <v>165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2.75" customHeight="1" spans="1:11">
      <c r="A3" s="31"/>
      <c r="B3" s="31"/>
      <c r="C3" s="31"/>
      <c r="D3" s="31"/>
      <c r="E3" s="31"/>
      <c r="F3" s="31"/>
      <c r="G3" s="31"/>
      <c r="H3" s="31"/>
      <c r="I3" s="31"/>
      <c r="J3" s="101" t="s">
        <v>35</v>
      </c>
      <c r="K3" s="101"/>
    </row>
    <row r="4" ht="22.75" customHeight="1" spans="1:11">
      <c r="A4" s="70" t="s">
        <v>166</v>
      </c>
      <c r="B4" s="70" t="s">
        <v>117</v>
      </c>
      <c r="C4" s="70" t="s">
        <v>167</v>
      </c>
      <c r="D4" s="70"/>
      <c r="E4" s="70"/>
      <c r="F4" s="70" t="s">
        <v>168</v>
      </c>
      <c r="G4" s="70"/>
      <c r="H4" s="70"/>
      <c r="I4" s="70" t="s">
        <v>169</v>
      </c>
      <c r="J4" s="70"/>
      <c r="K4" s="70"/>
    </row>
    <row r="5" ht="22.75" customHeight="1" spans="1:11">
      <c r="A5" s="70"/>
      <c r="B5" s="70"/>
      <c r="C5" s="69" t="s">
        <v>117</v>
      </c>
      <c r="D5" s="69" t="s">
        <v>114</v>
      </c>
      <c r="E5" s="69" t="s">
        <v>115</v>
      </c>
      <c r="F5" s="69" t="s">
        <v>117</v>
      </c>
      <c r="G5" s="69" t="s">
        <v>114</v>
      </c>
      <c r="H5" s="69" t="s">
        <v>115</v>
      </c>
      <c r="I5" s="69" t="s">
        <v>117</v>
      </c>
      <c r="J5" s="69" t="s">
        <v>114</v>
      </c>
      <c r="K5" s="69" t="s">
        <v>115</v>
      </c>
    </row>
    <row r="6" ht="23" customHeight="1" spans="1:11">
      <c r="A6" s="114" t="s">
        <v>2</v>
      </c>
      <c r="B6" s="115">
        <v>1151243.86</v>
      </c>
      <c r="C6" s="115">
        <v>1151243.86</v>
      </c>
      <c r="D6" s="115">
        <v>1151243.86</v>
      </c>
      <c r="E6" s="115"/>
      <c r="F6" s="115"/>
      <c r="G6" s="115"/>
      <c r="H6" s="115"/>
      <c r="I6" s="115"/>
      <c r="J6" s="115"/>
      <c r="K6" s="115"/>
    </row>
    <row r="7" ht="23" customHeight="1" spans="1:11">
      <c r="A7" s="116"/>
      <c r="B7" s="115"/>
      <c r="C7" s="115"/>
      <c r="D7" s="117"/>
      <c r="E7" s="117"/>
      <c r="F7" s="117"/>
      <c r="G7" s="117"/>
      <c r="H7" s="117"/>
      <c r="I7" s="117"/>
      <c r="J7" s="117"/>
      <c r="K7" s="117"/>
    </row>
    <row r="8" ht="23" customHeight="1" spans="1:11">
      <c r="A8" s="118"/>
      <c r="B8" s="119"/>
      <c r="C8" s="119"/>
      <c r="D8" s="120"/>
      <c r="E8" s="120"/>
      <c r="F8" s="120"/>
      <c r="G8" s="120"/>
      <c r="H8" s="120"/>
      <c r="I8" s="120"/>
      <c r="J8" s="120"/>
      <c r="K8" s="120"/>
    </row>
    <row r="9" ht="23" customHeight="1" spans="1:1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ht="23" customHeight="1" spans="1:1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ht="23" customHeight="1" spans="1:11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ht="23" customHeight="1" spans="1:1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ht="23" customHeight="1" spans="1:1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ht="23" customHeight="1" spans="1:1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</row>
    <row r="15" ht="23" customHeight="1" spans="1:1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</row>
  </sheetData>
  <mergeCells count="7">
    <mergeCell ref="A2:K2"/>
    <mergeCell ref="J3:K3"/>
    <mergeCell ref="C4:E4"/>
    <mergeCell ref="F4:H4"/>
    <mergeCell ref="I4:K4"/>
    <mergeCell ref="A4:A5"/>
    <mergeCell ref="B4:B5"/>
  </mergeCells>
  <printOptions horizontalCentered="1" verticalCentered="1"/>
  <pageMargins left="0.751388888888889" right="0.751388888888889" top="0.271527777777778" bottom="0.271527777777778" header="0" footer="0"/>
  <pageSetup paperSize="9" scale="9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D13" sqref="D13:D15"/>
    </sheetView>
  </sheetViews>
  <sheetFormatPr defaultColWidth="10" defaultRowHeight="13.5" outlineLevelCol="4"/>
  <cols>
    <col min="1" max="1" width="22.5" style="28" customWidth="1"/>
    <col min="2" max="2" width="25.7833333333333" style="28" customWidth="1"/>
    <col min="3" max="5" width="25.6416666666667" style="28" customWidth="1"/>
    <col min="6" max="16384" width="10" style="28"/>
  </cols>
  <sheetData>
    <row r="1" ht="14.3" customHeight="1" spans="1:1">
      <c r="A1" s="100"/>
    </row>
    <row r="2" ht="36.9" customHeight="1" spans="1:5">
      <c r="A2" s="30" t="s">
        <v>170</v>
      </c>
      <c r="B2" s="30"/>
      <c r="C2" s="30"/>
      <c r="D2" s="30"/>
      <c r="E2" s="30"/>
    </row>
    <row r="3" ht="21.85" customHeight="1" spans="1:5">
      <c r="A3" s="31"/>
      <c r="B3" s="31"/>
      <c r="C3" s="101" t="s">
        <v>35</v>
      </c>
      <c r="D3" s="101"/>
      <c r="E3" s="101"/>
    </row>
    <row r="4" ht="22.75" customHeight="1" spans="1:5">
      <c r="A4" s="102" t="s">
        <v>112</v>
      </c>
      <c r="B4" s="102"/>
      <c r="C4" s="102" t="s">
        <v>167</v>
      </c>
      <c r="D4" s="102"/>
      <c r="E4" s="102"/>
    </row>
    <row r="5" ht="22.75" customHeight="1" spans="1:5">
      <c r="A5" s="103" t="s">
        <v>171</v>
      </c>
      <c r="B5" s="103" t="s">
        <v>172</v>
      </c>
      <c r="C5" s="104" t="s">
        <v>117</v>
      </c>
      <c r="D5" s="103" t="s">
        <v>114</v>
      </c>
      <c r="E5" s="103" t="s">
        <v>115</v>
      </c>
    </row>
    <row r="6" ht="22.75" customHeight="1" spans="1:5">
      <c r="A6" s="105"/>
      <c r="B6" s="106" t="s">
        <v>117</v>
      </c>
      <c r="C6" s="107">
        <v>1151243.86</v>
      </c>
      <c r="D6" s="108">
        <v>1151243.86</v>
      </c>
      <c r="E6" s="108"/>
    </row>
    <row r="7" ht="29" customHeight="1" spans="1:5">
      <c r="A7" s="109" t="s">
        <v>173</v>
      </c>
      <c r="B7" s="87" t="s">
        <v>174</v>
      </c>
      <c r="C7" s="35">
        <v>1083085.01</v>
      </c>
      <c r="D7" s="35">
        <v>1083085.01</v>
      </c>
      <c r="E7" s="35"/>
    </row>
    <row r="8" ht="29" customHeight="1" spans="1:5">
      <c r="A8" s="109" t="s">
        <v>175</v>
      </c>
      <c r="B8" s="87" t="s">
        <v>176</v>
      </c>
      <c r="C8" s="35">
        <v>1083085.01</v>
      </c>
      <c r="D8" s="35">
        <v>1083085.01</v>
      </c>
      <c r="E8" s="35"/>
    </row>
    <row r="9" ht="29" customHeight="1" spans="1:5">
      <c r="A9" s="109" t="s">
        <v>177</v>
      </c>
      <c r="B9" s="87" t="s">
        <v>176</v>
      </c>
      <c r="C9" s="35">
        <v>1083085.01</v>
      </c>
      <c r="D9" s="35">
        <v>1083085.01</v>
      </c>
      <c r="E9" s="35"/>
    </row>
    <row r="10" ht="29" customHeight="1" spans="1:5">
      <c r="A10" s="109" t="s">
        <v>178</v>
      </c>
      <c r="B10" s="87" t="s">
        <v>179</v>
      </c>
      <c r="C10" s="110">
        <v>7911.15</v>
      </c>
      <c r="D10" s="110">
        <v>7911.15</v>
      </c>
      <c r="E10" s="110"/>
    </row>
    <row r="11" ht="29" customHeight="1" spans="1:5">
      <c r="A11" s="109" t="s">
        <v>180</v>
      </c>
      <c r="B11" s="87" t="s">
        <v>181</v>
      </c>
      <c r="C11" s="110">
        <v>7911.15</v>
      </c>
      <c r="D11" s="110">
        <v>7911.15</v>
      </c>
      <c r="E11" s="110"/>
    </row>
    <row r="12" ht="29" customHeight="1" spans="1:5">
      <c r="A12" s="109" t="s">
        <v>182</v>
      </c>
      <c r="B12" s="87" t="s">
        <v>181</v>
      </c>
      <c r="C12" s="110">
        <v>7911.15</v>
      </c>
      <c r="D12" s="110">
        <v>7911.15</v>
      </c>
      <c r="E12" s="110"/>
    </row>
    <row r="13" ht="29" customHeight="1" spans="1:5">
      <c r="A13" s="111">
        <v>210</v>
      </c>
      <c r="B13" s="112" t="s">
        <v>183</v>
      </c>
      <c r="C13" s="113">
        <v>60247.7</v>
      </c>
      <c r="D13" s="113">
        <v>60247.7</v>
      </c>
      <c r="E13" s="110"/>
    </row>
    <row r="14" ht="29" customHeight="1" spans="1:5">
      <c r="A14" s="111">
        <v>21011</v>
      </c>
      <c r="B14" s="112" t="s">
        <v>184</v>
      </c>
      <c r="C14" s="113">
        <v>60247.7</v>
      </c>
      <c r="D14" s="113">
        <v>60247.7</v>
      </c>
      <c r="E14" s="110"/>
    </row>
    <row r="15" ht="29" customHeight="1" spans="1:5">
      <c r="A15" s="111">
        <v>2101102</v>
      </c>
      <c r="B15" s="112" t="s">
        <v>185</v>
      </c>
      <c r="C15" s="113">
        <v>60247.7</v>
      </c>
      <c r="D15" s="113">
        <v>60247.7</v>
      </c>
      <c r="E15" s="110"/>
    </row>
  </sheetData>
  <mergeCells count="4">
    <mergeCell ref="A2:E2"/>
    <mergeCell ref="C3:E3"/>
    <mergeCell ref="A4:B4"/>
    <mergeCell ref="C4:E4"/>
  </mergeCells>
  <printOptions horizontalCentered="1" vertic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E9" sqref="E9"/>
    </sheetView>
  </sheetViews>
  <sheetFormatPr defaultColWidth="10" defaultRowHeight="13.5" outlineLevelCol="5"/>
  <cols>
    <col min="1" max="1" width="13.7" style="75" customWidth="1"/>
    <col min="2" max="2" width="21.125" style="75" customWidth="1"/>
    <col min="3" max="3" width="16.5" style="75" customWidth="1"/>
    <col min="4" max="4" width="17.5" style="75" customWidth="1"/>
    <col min="5" max="5" width="21.4416666666667" style="75" customWidth="1"/>
    <col min="6" max="16384" width="10" style="75"/>
  </cols>
  <sheetData>
    <row r="1" ht="18.05" customHeight="1" spans="1:5">
      <c r="A1" s="76"/>
      <c r="B1" s="76"/>
      <c r="C1" s="76"/>
      <c r="D1" s="76"/>
      <c r="E1" s="76"/>
    </row>
    <row r="2" ht="39.85" customHeight="1" spans="1:5">
      <c r="A2" s="77" t="s">
        <v>186</v>
      </c>
      <c r="B2" s="77"/>
      <c r="C2" s="77"/>
      <c r="D2" s="77"/>
      <c r="E2" s="77"/>
    </row>
    <row r="3" ht="22.75" customHeight="1" spans="1:5">
      <c r="A3" s="78"/>
      <c r="B3" s="78"/>
      <c r="C3" s="79"/>
      <c r="D3" s="79"/>
      <c r="E3" s="80" t="s">
        <v>35</v>
      </c>
    </row>
    <row r="4" ht="25" customHeight="1" spans="1:5">
      <c r="A4" s="81" t="s">
        <v>187</v>
      </c>
      <c r="B4" s="81"/>
      <c r="C4" s="81" t="s">
        <v>188</v>
      </c>
      <c r="D4" s="81"/>
      <c r="E4" s="81"/>
    </row>
    <row r="5" ht="25" customHeight="1" spans="1:5">
      <c r="A5" s="81" t="s">
        <v>171</v>
      </c>
      <c r="B5" s="81" t="s">
        <v>172</v>
      </c>
      <c r="C5" s="81" t="s">
        <v>117</v>
      </c>
      <c r="D5" s="81" t="s">
        <v>189</v>
      </c>
      <c r="E5" s="81" t="s">
        <v>190</v>
      </c>
    </row>
    <row r="6" ht="25" customHeight="1" spans="1:5">
      <c r="A6" s="81"/>
      <c r="B6" s="82" t="s">
        <v>117</v>
      </c>
      <c r="C6" s="83">
        <f>C7+C14</f>
        <v>1151243.86</v>
      </c>
      <c r="D6" s="83">
        <v>1076246.97</v>
      </c>
      <c r="E6" s="83">
        <v>74996.89</v>
      </c>
    </row>
    <row r="7" ht="25" customHeight="1" spans="1:5">
      <c r="A7" s="84" t="s">
        <v>191</v>
      </c>
      <c r="B7" s="84" t="s">
        <v>192</v>
      </c>
      <c r="C7" s="85">
        <v>1076246.97</v>
      </c>
      <c r="D7" s="85">
        <v>1076246.97</v>
      </c>
      <c r="E7" s="85"/>
    </row>
    <row r="8" ht="25" customHeight="1" spans="1:5">
      <c r="A8" s="86" t="s">
        <v>193</v>
      </c>
      <c r="B8" s="87" t="s">
        <v>194</v>
      </c>
      <c r="C8" s="88">
        <v>424519.2</v>
      </c>
      <c r="D8" s="88">
        <v>424519.2</v>
      </c>
      <c r="E8" s="89"/>
    </row>
    <row r="9" ht="25" customHeight="1" spans="1:5">
      <c r="A9" s="90" t="s">
        <v>195</v>
      </c>
      <c r="B9" s="91" t="s">
        <v>196</v>
      </c>
      <c r="C9" s="92">
        <v>128829.12</v>
      </c>
      <c r="D9" s="92">
        <v>128829.12</v>
      </c>
      <c r="E9" s="63"/>
    </row>
    <row r="10" ht="25" customHeight="1" spans="1:5">
      <c r="A10" s="86" t="s">
        <v>197</v>
      </c>
      <c r="B10" s="91" t="s">
        <v>198</v>
      </c>
      <c r="C10" s="93">
        <v>193000</v>
      </c>
      <c r="D10" s="94">
        <v>193000</v>
      </c>
      <c r="E10" s="63"/>
    </row>
    <row r="11" ht="25" customHeight="1" spans="1:6">
      <c r="A11" s="90" t="s">
        <v>199</v>
      </c>
      <c r="B11" s="91" t="s">
        <v>200</v>
      </c>
      <c r="C11" s="93">
        <v>261739.8</v>
      </c>
      <c r="D11" s="93">
        <v>261739.8</v>
      </c>
      <c r="E11" s="95"/>
      <c r="F11" s="96"/>
    </row>
    <row r="12" s="75" customFormat="1" ht="25" customHeight="1" spans="1:5">
      <c r="A12" s="62">
        <v>10</v>
      </c>
      <c r="B12" s="91" t="s">
        <v>201</v>
      </c>
      <c r="C12" s="97">
        <v>60247.7</v>
      </c>
      <c r="D12" s="94">
        <v>60247.7</v>
      </c>
      <c r="E12" s="63"/>
    </row>
    <row r="13" s="75" customFormat="1" ht="25" customHeight="1" spans="1:5">
      <c r="A13" s="62">
        <v>12</v>
      </c>
      <c r="B13" s="91" t="s">
        <v>202</v>
      </c>
      <c r="C13" s="98">
        <v>7911.15</v>
      </c>
      <c r="D13" s="92">
        <v>7911.15</v>
      </c>
      <c r="E13" s="63"/>
    </row>
    <row r="14" ht="25" customHeight="1" spans="1:5">
      <c r="A14" s="58" t="s">
        <v>203</v>
      </c>
      <c r="B14" s="58" t="s">
        <v>204</v>
      </c>
      <c r="C14" s="55">
        <v>74996.89</v>
      </c>
      <c r="D14" s="55"/>
      <c r="E14" s="55">
        <v>74996.89</v>
      </c>
    </row>
    <row r="15" ht="25" customHeight="1" spans="1:5">
      <c r="A15" s="59" t="s">
        <v>193</v>
      </c>
      <c r="B15" s="60" t="s">
        <v>205</v>
      </c>
      <c r="C15" s="61">
        <v>41000</v>
      </c>
      <c r="D15" s="63"/>
      <c r="E15" s="61">
        <v>41000</v>
      </c>
    </row>
    <row r="16" ht="25" customHeight="1" spans="1:5">
      <c r="A16" s="59" t="s">
        <v>195</v>
      </c>
      <c r="B16" s="60" t="s">
        <v>206</v>
      </c>
      <c r="C16" s="61">
        <v>5000</v>
      </c>
      <c r="D16" s="63"/>
      <c r="E16" s="61">
        <v>5000</v>
      </c>
    </row>
    <row r="17" ht="25" customHeight="1" spans="1:5">
      <c r="A17" s="59" t="s">
        <v>199</v>
      </c>
      <c r="B17" s="60" t="s">
        <v>207</v>
      </c>
      <c r="C17" s="61">
        <v>3000</v>
      </c>
      <c r="D17" s="63"/>
      <c r="E17" s="61">
        <v>3000</v>
      </c>
    </row>
    <row r="18" ht="25" customHeight="1" spans="1:5">
      <c r="A18" s="62">
        <v>11</v>
      </c>
      <c r="B18" s="60" t="s">
        <v>208</v>
      </c>
      <c r="C18" s="61">
        <v>1000</v>
      </c>
      <c r="D18" s="63"/>
      <c r="E18" s="61">
        <v>1000</v>
      </c>
    </row>
    <row r="19" ht="25" customHeight="1" spans="1:5">
      <c r="A19" s="62">
        <v>28</v>
      </c>
      <c r="B19" s="60" t="s">
        <v>209</v>
      </c>
      <c r="C19" s="63">
        <v>14383.91</v>
      </c>
      <c r="D19" s="63"/>
      <c r="E19" s="63">
        <v>14383.91</v>
      </c>
    </row>
    <row r="20" ht="25" customHeight="1" spans="1:5">
      <c r="A20" s="62">
        <v>29</v>
      </c>
      <c r="B20" s="60" t="s">
        <v>210</v>
      </c>
      <c r="C20" s="63">
        <v>10612.98</v>
      </c>
      <c r="D20" s="63"/>
      <c r="E20" s="63">
        <v>10612.98</v>
      </c>
    </row>
    <row r="21" ht="25" customHeight="1" spans="1:5">
      <c r="A21" s="63"/>
      <c r="B21" s="63"/>
      <c r="C21" s="63"/>
      <c r="D21" s="63"/>
      <c r="E21" s="63"/>
    </row>
    <row r="22" ht="25" customHeight="1" spans="1:5">
      <c r="A22" s="63"/>
      <c r="B22" s="63"/>
      <c r="C22" s="63"/>
      <c r="D22" s="63"/>
      <c r="E22" s="63"/>
    </row>
    <row r="23" ht="25" customHeight="1" spans="1:5">
      <c r="A23" s="99"/>
      <c r="B23" s="99"/>
      <c r="C23" s="99"/>
      <c r="D23" s="99"/>
      <c r="E23" s="99"/>
    </row>
    <row r="24" ht="25" customHeight="1" spans="1:5">
      <c r="A24" s="99"/>
      <c r="B24" s="99"/>
      <c r="C24" s="99"/>
      <c r="D24" s="99"/>
      <c r="E24" s="99"/>
    </row>
    <row r="25" ht="25" customHeight="1" spans="1:5">
      <c r="A25" s="99"/>
      <c r="B25" s="99"/>
      <c r="C25" s="99"/>
      <c r="D25" s="99"/>
      <c r="E25" s="99"/>
    </row>
    <row r="26" ht="25" customHeight="1" spans="1:5">
      <c r="A26" s="99"/>
      <c r="B26" s="99"/>
      <c r="C26" s="99"/>
      <c r="D26" s="99"/>
      <c r="E26" s="99"/>
    </row>
    <row r="27" ht="25" customHeight="1" spans="1:5">
      <c r="A27" s="99"/>
      <c r="B27" s="99"/>
      <c r="C27" s="99"/>
      <c r="D27" s="99"/>
      <c r="E27" s="99"/>
    </row>
    <row r="28" ht="25" customHeight="1" spans="1:5">
      <c r="A28" s="99"/>
      <c r="B28" s="99"/>
      <c r="C28" s="99"/>
      <c r="D28" s="99"/>
      <c r="E28" s="99"/>
    </row>
    <row r="29" ht="25" customHeight="1" spans="1:5">
      <c r="A29" s="99"/>
      <c r="B29" s="99"/>
      <c r="C29" s="99"/>
      <c r="D29" s="99"/>
      <c r="E29" s="99"/>
    </row>
    <row r="30" ht="25" customHeight="1" spans="1:5">
      <c r="A30" s="99"/>
      <c r="B30" s="99"/>
      <c r="C30" s="99"/>
      <c r="D30" s="99"/>
      <c r="E30" s="99"/>
    </row>
  </sheetData>
  <mergeCells count="4">
    <mergeCell ref="A2:E2"/>
    <mergeCell ref="A3:B3"/>
    <mergeCell ref="A4:B4"/>
    <mergeCell ref="C4:E4"/>
  </mergeCells>
  <printOptions horizontalCentered="1" verticalCentered="1"/>
  <pageMargins left="0.751388888888889" right="0.751388888888889" top="0.271527777777778" bottom="0.271527777777778" header="0" footer="0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2023-01-31T08:53:00Z</dcterms:created>
  <dcterms:modified xsi:type="dcterms:W3CDTF">2023-03-30T06:24:40Z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67FACA75695A408D8571E845D65ED04D_13</vt:lpwstr>
  </property>
</Properties>
</file>