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540" activeTab="15"/>
  </bookViews>
  <sheets>
    <sheet name="封面" sheetId="1" r:id="rId1"/>
    <sheet name="目录" sheetId="2" r:id="rId2"/>
    <sheet name="表1" sheetId="3" r:id="rId3"/>
    <sheet name="表2" sheetId="15" r:id="rId4"/>
    <sheet name="表3" sheetId="5" r:id="rId5"/>
    <sheet name="表4" sheetId="6" r:id="rId6"/>
    <sheet name="表5" sheetId="7" r:id="rId7"/>
    <sheet name="表6" sheetId="8" r:id="rId8"/>
    <sheet name="表7" sheetId="9" r:id="rId9"/>
    <sheet name="表8" sheetId="10" r:id="rId10"/>
    <sheet name="表9" sheetId="11" r:id="rId11"/>
    <sheet name="表10" sheetId="14" r:id="rId12"/>
    <sheet name="表11" sheetId="13" r:id="rId13"/>
    <sheet name="表12" sheetId="16" r:id="rId14"/>
    <sheet name="表13" sheetId="17" r:id="rId15"/>
    <sheet name="表14" sheetId="18" r:id="rId16"/>
  </sheets>
  <definedNames>
    <definedName name="_xlnm.Print_Area" localSheetId="11">表10!$A$1:$C$12</definedName>
    <definedName name="_xlnm.Print_Area" localSheetId="3">表2!$A$1:$B$29</definedName>
    <definedName name="_xlnm.Print_Titles" localSheetId="11">表10!$1:$5</definedName>
    <definedName name="_xlnm.Print_Titles" localSheetId="3">表2!$1:$4</definedName>
  </definedNames>
  <calcPr calcId="125725"/>
</workbook>
</file>

<file path=xl/calcChain.xml><?xml version="1.0" encoding="utf-8"?>
<calcChain xmlns="http://schemas.openxmlformats.org/spreadsheetml/2006/main">
  <c r="N20" i="17"/>
  <c r="E5" i="11"/>
  <c r="D5"/>
  <c r="B39" i="3"/>
  <c r="B42" s="1"/>
  <c r="D39"/>
  <c r="D42" s="1"/>
  <c r="E20" i="17"/>
  <c r="D37" i="6"/>
  <c r="B37"/>
  <c r="B29" i="15"/>
  <c r="B23"/>
  <c r="B20"/>
  <c r="B19"/>
  <c r="B11"/>
  <c r="B8"/>
</calcChain>
</file>

<file path=xl/sharedStrings.xml><?xml version="1.0" encoding="utf-8"?>
<sst xmlns="http://schemas.openxmlformats.org/spreadsheetml/2006/main" count="453" uniqueCount="335">
  <si>
    <t>单位代码：</t>
  </si>
  <si>
    <t>单位名称：</t>
  </si>
  <si>
    <t>部门预算公开表</t>
  </si>
  <si>
    <t xml:space="preserve">     </t>
  </si>
  <si>
    <t>编制日期：</t>
  </si>
  <si>
    <t>部门领导：</t>
  </si>
  <si>
    <t>财务负责人：</t>
  </si>
  <si>
    <t>制表人：</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</si>
  <si>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</si>
  <si>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</si>
  <si>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</si>
  <si>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</si>
  <si>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</si>
  <si>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</si>
  <si>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</si>
  <si>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</si>
  <si>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</si>
  <si>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</si>
  <si>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</si>
  <si>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</si>
  <si>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</si>
  <si>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</si>
  <si>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</si>
  <si>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</si>
  <si>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</si>
  <si>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</si>
  <si>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</si>
  <si>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</si>
  <si>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</si>
  <si>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</si>
  <si>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</si>
  <si>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</si>
  <si>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</si>
  <si>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</si>
  <si>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</si>
  <si>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</si>
  <si>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</si>
  <si>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</si>
  <si>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</si>
  <si>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</si>
  <si>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</si>
  <si>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</si>
  <si>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</si>
  <si>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</si>
  <si>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</si>
  <si>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</si>
  <si>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</si>
  <si>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</si>
  <si>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</si>
  <si>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</si>
  <si>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</si>
  <si>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</si>
  <si>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</si>
  <si>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</si>
  <si>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</si>
  <si>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</si>
  <si>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</si>
  <si>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</si>
  <si>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</si>
  <si>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</si>
  <si>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</si>
  <si>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</si>
  <si>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</si>
  <si>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</si>
  <si>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</si>
  <si>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</si>
  <si>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</si>
  <si>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</si>
  <si>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</si>
  <si>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</si>
  <si>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</si>
  <si>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</si>
  <si>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</si>
  <si>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</si>
  <si>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</si>
  <si>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</si>
  <si>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</si>
  <si>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</si>
  <si>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</si>
  <si>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</si>
  <si>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</si>
  <si>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部门收入总体情况表</t>
  </si>
  <si>
    <t>一、财政拨款（政府预算资金）</t>
  </si>
  <si>
    <r>
      <rPr>
        <sz val="9"/>
        <color indexed="8"/>
        <rFont val="宋体"/>
        <family val="3"/>
        <charset val="134"/>
      </rPr>
      <t xml:space="preserve"> </t>
    </r>
    <r>
      <rPr>
        <sz val="9"/>
        <color indexed="8"/>
        <rFont val="宋体"/>
        <family val="3"/>
        <charset val="134"/>
      </rPr>
      <t xml:space="preserve">   本级财力安排</t>
    </r>
  </si>
  <si>
    <t xml:space="preserve">    上级专项资金</t>
  </si>
  <si>
    <t>二、财政拨款（结转结余）</t>
  </si>
  <si>
    <r>
      <rPr>
        <sz val="9"/>
        <color indexed="8"/>
        <rFont val="宋体"/>
        <family val="3"/>
        <charset val="134"/>
      </rPr>
      <t xml:space="preserve"> </t>
    </r>
    <r>
      <rPr>
        <sz val="9"/>
        <color indexed="8"/>
        <rFont val="宋体"/>
        <family val="3"/>
        <charset val="134"/>
      </rPr>
      <t xml:space="preserve">   本级结转结余</t>
    </r>
  </si>
  <si>
    <t xml:space="preserve">    上级专项结转结余</t>
  </si>
  <si>
    <t>三、事业收入</t>
  </si>
  <si>
    <r>
      <rPr>
        <sz val="9"/>
        <color indexed="8"/>
        <rFont val="宋体"/>
        <family val="3"/>
        <charset val="134"/>
      </rPr>
      <t xml:space="preserve"> </t>
    </r>
    <r>
      <rPr>
        <sz val="9"/>
        <color indexed="8"/>
        <rFont val="宋体"/>
        <family val="3"/>
        <charset val="134"/>
      </rPr>
      <t xml:space="preserve">   教育专户收入</t>
    </r>
  </si>
  <si>
    <r>
      <rPr>
        <sz val="9"/>
        <color indexed="8"/>
        <rFont val="宋体"/>
        <family val="3"/>
        <charset val="134"/>
      </rPr>
      <t xml:space="preserve"> </t>
    </r>
    <r>
      <rPr>
        <sz val="9"/>
        <color indexed="8"/>
        <rFont val="宋体"/>
        <family val="3"/>
        <charset val="134"/>
      </rPr>
      <t xml:space="preserve">   医疗专户收入</t>
    </r>
  </si>
  <si>
    <r>
      <rPr>
        <sz val="9"/>
        <color indexed="8"/>
        <rFont val="宋体"/>
        <family val="3"/>
        <charset val="134"/>
      </rPr>
      <t xml:space="preserve"> </t>
    </r>
    <r>
      <rPr>
        <sz val="9"/>
        <color indexed="8"/>
        <rFont val="宋体"/>
        <family val="3"/>
        <charset val="134"/>
      </rPr>
      <t xml:space="preserve">   其他事业收入</t>
    </r>
  </si>
  <si>
    <t>四、上级补助收入</t>
  </si>
  <si>
    <t>五、附属单位上缴收入</t>
  </si>
  <si>
    <t>六、经营收入</t>
  </si>
  <si>
    <t>七、其他收入</t>
  </si>
  <si>
    <t>八、上年结转、结余</t>
  </si>
  <si>
    <r>
      <rPr>
        <sz val="9"/>
        <color indexed="8"/>
        <rFont val="宋体"/>
        <family val="3"/>
        <charset val="134"/>
      </rPr>
      <t xml:space="preserve"> </t>
    </r>
    <r>
      <rPr>
        <sz val="9"/>
        <color indexed="8"/>
        <rFont val="宋体"/>
        <family val="3"/>
        <charset val="134"/>
      </rPr>
      <t xml:space="preserve">   财政性单位结转结余</t>
    </r>
  </si>
  <si>
    <r>
      <rPr>
        <sz val="9"/>
        <color indexed="8"/>
        <rFont val="宋体"/>
        <family val="3"/>
        <charset val="134"/>
      </rPr>
      <t xml:space="preserve"> </t>
    </r>
    <r>
      <rPr>
        <sz val="9"/>
        <color indexed="8"/>
        <rFont val="宋体"/>
        <family val="3"/>
        <charset val="134"/>
      </rPr>
      <t xml:space="preserve">       财政性单位结转</t>
    </r>
  </si>
  <si>
    <r>
      <rPr>
        <sz val="9"/>
        <color indexed="8"/>
        <rFont val="宋体"/>
        <family val="3"/>
        <charset val="134"/>
      </rPr>
      <t xml:space="preserve"> </t>
    </r>
    <r>
      <rPr>
        <sz val="9"/>
        <color indexed="8"/>
        <rFont val="宋体"/>
        <family val="3"/>
        <charset val="134"/>
      </rPr>
      <t xml:space="preserve">       财政性单位结余</t>
    </r>
  </si>
  <si>
    <r>
      <rPr>
        <sz val="9"/>
        <color indexed="8"/>
        <rFont val="宋体"/>
        <family val="3"/>
        <charset val="134"/>
      </rPr>
      <t xml:space="preserve"> </t>
    </r>
    <r>
      <rPr>
        <sz val="9"/>
        <color indexed="8"/>
        <rFont val="宋体"/>
        <family val="3"/>
        <charset val="134"/>
      </rPr>
      <t xml:space="preserve">   非财政性单位结转结余</t>
    </r>
  </si>
  <si>
    <r>
      <rPr>
        <sz val="9"/>
        <color indexed="8"/>
        <rFont val="宋体"/>
        <family val="3"/>
        <charset val="134"/>
      </rPr>
      <t xml:space="preserve"> </t>
    </r>
    <r>
      <rPr>
        <sz val="9"/>
        <color indexed="8"/>
        <rFont val="宋体"/>
        <family val="3"/>
        <charset val="134"/>
      </rPr>
      <t xml:space="preserve">       非财政性单位结转</t>
    </r>
  </si>
  <si>
    <r>
      <rPr>
        <sz val="9"/>
        <color indexed="8"/>
        <rFont val="宋体"/>
        <family val="3"/>
        <charset val="134"/>
      </rPr>
      <t xml:space="preserve"> </t>
    </r>
    <r>
      <rPr>
        <sz val="9"/>
        <color indexed="8"/>
        <rFont val="宋体"/>
        <family val="3"/>
        <charset val="134"/>
      </rPr>
      <t xml:space="preserve">       非财政性单位结余</t>
    </r>
  </si>
  <si>
    <r>
      <rPr>
        <sz val="9"/>
        <color indexed="8"/>
        <rFont val="宋体"/>
        <family val="3"/>
        <charset val="134"/>
      </rPr>
      <t xml:space="preserve"> </t>
    </r>
    <r>
      <rPr>
        <sz val="9"/>
        <color indexed="8"/>
        <rFont val="宋体"/>
        <family val="3"/>
        <charset val="134"/>
      </rPr>
      <t xml:space="preserve">   教育专户结转</t>
    </r>
  </si>
  <si>
    <r>
      <rPr>
        <sz val="9"/>
        <color indexed="8"/>
        <rFont val="宋体"/>
        <family val="3"/>
        <charset val="134"/>
      </rPr>
      <t xml:space="preserve"> </t>
    </r>
    <r>
      <rPr>
        <sz val="9"/>
        <color indexed="8"/>
        <rFont val="宋体"/>
        <family val="3"/>
        <charset val="134"/>
      </rPr>
      <t xml:space="preserve">   医疗专户结转</t>
    </r>
  </si>
  <si>
    <t>收入总计</t>
  </si>
  <si>
    <t>部门支出总体情况表</t>
  </si>
  <si>
    <t>功能分类科目</t>
  </si>
  <si>
    <t>支出合计</t>
  </si>
  <si>
    <t>基本支出</t>
  </si>
  <si>
    <t>项目支出</t>
  </si>
  <si>
    <t>合计</t>
  </si>
  <si>
    <t>201</t>
  </si>
  <si>
    <t>一般公共服务支出</t>
  </si>
  <si>
    <t>行政运行</t>
  </si>
  <si>
    <t>财政拨款收支总体情况表</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</si>
  <si>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</si>
  <si>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</si>
  <si>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</si>
  <si>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</si>
  <si>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</si>
  <si>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</si>
  <si>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</si>
  <si>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</si>
  <si>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</si>
  <si>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</si>
  <si>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</si>
  <si>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</si>
  <si>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</si>
  <si>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</si>
  <si>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</si>
  <si>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</si>
  <si>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</si>
  <si>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</si>
  <si>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</si>
  <si>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</si>
  <si>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</si>
  <si>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</si>
  <si>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</si>
  <si>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</si>
  <si>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</si>
  <si>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</si>
  <si>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</si>
  <si>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</si>
  <si>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</si>
  <si>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</si>
  <si>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</si>
  <si>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</si>
  <si>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</si>
  <si>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</si>
  <si>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</si>
  <si>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</si>
  <si>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</si>
  <si>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</si>
  <si>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</si>
  <si>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</si>
  <si>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</si>
  <si>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</si>
  <si>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</si>
  <si>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</si>
  <si>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</si>
  <si>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经济分类科目</t>
  </si>
  <si>
    <t>一般公共预算基本支出</t>
  </si>
  <si>
    <t>人员经费</t>
  </si>
  <si>
    <t>公用经费</t>
  </si>
  <si>
    <t>301</t>
  </si>
  <si>
    <t>工资福利支出</t>
  </si>
  <si>
    <t>30101</t>
  </si>
  <si>
    <t>基本工资</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</si>
  <si>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</si>
  <si>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</si>
  <si>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</si>
  <si>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</si>
  <si>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</si>
  <si>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</si>
  <si>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</si>
  <si>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</si>
  <si>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</si>
  <si>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</si>
  <si>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</si>
  <si>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经济科目编码</t>
  </si>
  <si>
    <t>经济科目名称</t>
  </si>
  <si>
    <t>302</t>
  </si>
  <si>
    <t>30201</t>
  </si>
  <si>
    <t>办公费</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</si>
  <si>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</si>
  <si>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</si>
  <si>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</si>
  <si>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</si>
  <si>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</si>
  <si>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</si>
  <si>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</si>
  <si>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</si>
  <si>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</si>
  <si>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</si>
  <si>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t>
  </si>
  <si>
    <t>总计</t>
  </si>
  <si>
    <t>……</t>
  </si>
  <si>
    <t>备注：无内容应公开空表并说明情况。</t>
  </si>
  <si>
    <t>部门（单位）整体支出绩效目标表</t>
  </si>
  <si>
    <t xml:space="preserve"> </t>
  </si>
  <si>
    <t>部门（单位）名称</t>
  </si>
  <si>
    <t>联系人</t>
  </si>
  <si>
    <t>联系电话</t>
  </si>
  <si>
    <t>部门（单位）职能</t>
  </si>
  <si>
    <t>依据</t>
  </si>
  <si>
    <t>职能概述</t>
  </si>
  <si>
    <t>近三年部门（单位）职能是否出现过重大变化</t>
  </si>
  <si>
    <t>否</t>
  </si>
  <si>
    <t>变化内容</t>
  </si>
  <si>
    <t>部门（单位）基本信息</t>
  </si>
  <si>
    <t>直属单位包括</t>
  </si>
  <si>
    <t>无</t>
  </si>
  <si>
    <t>内设职能部门</t>
  </si>
  <si>
    <t>编制人员数</t>
  </si>
  <si>
    <t>实有在职人数</t>
  </si>
  <si>
    <t>行政编制人数</t>
  </si>
  <si>
    <t>事业编制人数</t>
  </si>
  <si>
    <t>编外人数</t>
  </si>
  <si>
    <t>部门（单位）基本制度建设情况</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</si>
  <si>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</si>
  <si>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</si>
  <si>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</si>
  <si>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</si>
  <si>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</si>
  <si>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</si>
  <si>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</si>
  <si>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</si>
  <si>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</si>
  <si>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</si>
  <si>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</si>
  <si>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</si>
  <si>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</si>
  <si>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</si>
  <si>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</si>
  <si>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</si>
  <si>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</si>
  <si>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</si>
  <si>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</si>
  <si>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</si>
  <si>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项目支出绩效目标表</t>
  </si>
  <si>
    <t>预算单位</t>
  </si>
  <si>
    <t>项目名称</t>
  </si>
  <si>
    <t>一级项目名称</t>
  </si>
  <si>
    <t>二级项目名称</t>
  </si>
  <si>
    <t>项目类型</t>
  </si>
  <si>
    <t>资金用途</t>
  </si>
  <si>
    <t>资金性质</t>
  </si>
  <si>
    <t>项目分类</t>
  </si>
  <si>
    <r>
      <t>项目资金</t>
    </r>
    <r>
      <rPr>
        <b/>
        <sz val="9"/>
        <color indexed="8"/>
        <rFont val="Calibri"/>
        <family val="2"/>
      </rPr>
      <t>(</t>
    </r>
    <r>
      <rPr>
        <b/>
        <sz val="9"/>
        <color indexed="8"/>
        <rFont val="宋体"/>
        <family val="3"/>
        <charset val="134"/>
      </rPr>
      <t>万元</t>
    </r>
    <r>
      <rPr>
        <b/>
        <sz val="9"/>
        <color indexed="8"/>
        <rFont val="Calibri"/>
        <family val="2"/>
      </rPr>
      <t>)</t>
    </r>
  </si>
  <si>
    <t>年度资金总额</t>
  </si>
  <si>
    <t>其中：中央补助安排</t>
  </si>
  <si>
    <t>省级财政安排</t>
  </si>
  <si>
    <t>年度绩效目标</t>
  </si>
  <si>
    <t>指标目标值</t>
  </si>
  <si>
    <t>宁县发展和改革局</t>
    <phoneticPr fontId="37" type="noConversion"/>
  </si>
  <si>
    <t>付霞</t>
    <phoneticPr fontId="37" type="noConversion"/>
  </si>
  <si>
    <t>无</t>
    <phoneticPr fontId="37" type="noConversion"/>
  </si>
  <si>
    <r>
      <rPr>
        <sz val="9"/>
        <color indexed="8"/>
        <rFont val="宋体"/>
        <family val="3"/>
        <charset val="134"/>
      </rPr>
      <t>宁县发展和改革局负责全县拟订并组织实施国民经济和社会发展战略、中长期、规划和年度计划；负责监测宏观经济和社会发展态势；承担指导推进和综合协调经济体制改革的责任；承担规划重大建设项目和生产力布局的责任，拟订全社会固定资产投资总规模和投资结构的调控目标；推进经济结构战略性调整；组织编制国民经济动员规划、计划，研究国民经济动员与国民经济、国防建设的关系，协调相关重大问题，组织实施国民经济动员</t>
    </r>
    <r>
      <rPr>
        <sz val="9"/>
        <color indexed="8"/>
        <rFont val="Calibri"/>
        <family val="2"/>
      </rPr>
      <t>;</t>
    </r>
    <r>
      <rPr>
        <sz val="9"/>
        <color indexed="8"/>
        <rFont val="宋体"/>
        <family val="3"/>
        <charset val="134"/>
      </rPr>
      <t>粮食和物资储备、物价调控等</t>
    </r>
    <phoneticPr fontId="37" type="noConversion"/>
  </si>
  <si>
    <t>建立了单位管理制度</t>
    <phoneticPr fontId="37" type="noConversion"/>
  </si>
  <si>
    <t>效益指标</t>
    <phoneticPr fontId="37" type="noConversion"/>
  </si>
  <si>
    <t>社会效益指标</t>
    <phoneticPr fontId="37" type="noConversion"/>
  </si>
  <si>
    <t>经费保障率</t>
    <phoneticPr fontId="37" type="noConversion"/>
  </si>
  <si>
    <t>成本指标</t>
    <phoneticPr fontId="37" type="noConversion"/>
  </si>
  <si>
    <t>经济成本指标</t>
    <phoneticPr fontId="37" type="noConversion"/>
  </si>
  <si>
    <t>支付及时率</t>
    <phoneticPr fontId="37" type="noConversion"/>
  </si>
  <si>
    <t>满意度指标</t>
    <phoneticPr fontId="37" type="noConversion"/>
  </si>
  <si>
    <t>服务对象满意度指标</t>
    <phoneticPr fontId="37" type="noConversion"/>
  </si>
  <si>
    <t>服务对象满意率</t>
    <phoneticPr fontId="37" type="noConversion"/>
  </si>
  <si>
    <t>县级储备粮利息费用补贴项目</t>
    <phoneticPr fontId="37" type="noConversion"/>
  </si>
  <si>
    <t>县级</t>
    <phoneticPr fontId="37" type="noConversion"/>
  </si>
  <si>
    <t>储备粮利息费用</t>
    <phoneticPr fontId="37" type="noConversion"/>
  </si>
  <si>
    <r>
      <rPr>
        <b/>
        <sz val="9"/>
        <color indexed="8"/>
        <rFont val="宋体"/>
        <family val="3"/>
        <charset val="134"/>
      </rPr>
      <t>县级储备粮利息费用补贴</t>
    </r>
    <r>
      <rPr>
        <b/>
        <sz val="9"/>
        <color indexed="8"/>
        <rFont val="Calibri"/>
        <family val="2"/>
      </rPr>
      <t>2018</t>
    </r>
    <r>
      <rPr>
        <b/>
        <sz val="9"/>
        <color indexed="8"/>
        <rFont val="宋体"/>
        <family val="3"/>
        <charset val="134"/>
      </rPr>
      <t>财政预算</t>
    </r>
    <r>
      <rPr>
        <b/>
        <sz val="9"/>
        <color indexed="8"/>
        <rFont val="Calibri"/>
        <family val="2"/>
      </rPr>
      <t>180</t>
    </r>
    <r>
      <rPr>
        <b/>
        <sz val="9"/>
        <color indexed="8"/>
        <rFont val="宋体"/>
        <family val="3"/>
        <charset val="134"/>
      </rPr>
      <t>万元，用于支付县级储备贷款</t>
    </r>
    <r>
      <rPr>
        <b/>
        <sz val="9"/>
        <color indexed="8"/>
        <rFont val="Calibri"/>
        <family val="2"/>
      </rPr>
      <t>1969.84</t>
    </r>
    <r>
      <rPr>
        <b/>
        <sz val="9"/>
        <color indexed="8"/>
        <rFont val="宋体"/>
        <family val="3"/>
        <charset val="134"/>
      </rPr>
      <t>万元利息及各类费用。保障</t>
    </r>
    <r>
      <rPr>
        <b/>
        <sz val="9"/>
        <color indexed="8"/>
        <rFont val="Calibri"/>
        <family val="2"/>
      </rPr>
      <t>10000</t>
    </r>
    <r>
      <rPr>
        <b/>
        <sz val="9"/>
        <color indexed="8"/>
        <rFont val="宋体"/>
        <family val="3"/>
        <charset val="134"/>
      </rPr>
      <t>吨县级储备小麦存储安全，确保储备粮食</t>
    </r>
    <r>
      <rPr>
        <b/>
        <sz val="9"/>
        <color indexed="8"/>
        <rFont val="Calibri"/>
        <family val="2"/>
      </rPr>
      <t>“</t>
    </r>
    <r>
      <rPr>
        <b/>
        <sz val="9"/>
        <color indexed="8"/>
        <rFont val="宋体"/>
        <family val="3"/>
        <charset val="134"/>
      </rPr>
      <t>储得进、管得好、调得动</t>
    </r>
    <r>
      <rPr>
        <b/>
        <sz val="9"/>
        <color indexed="8"/>
        <rFont val="Calibri"/>
        <family val="2"/>
      </rPr>
      <t>”</t>
    </r>
    <r>
      <rPr>
        <b/>
        <sz val="9"/>
        <color indexed="8"/>
        <rFont val="宋体"/>
        <family val="3"/>
        <charset val="134"/>
      </rPr>
      <t>。</t>
    </r>
    <phoneticPr fontId="37" type="noConversion"/>
  </si>
  <si>
    <t>县列项目</t>
    <phoneticPr fontId="37" type="noConversion"/>
  </si>
  <si>
    <t>到企业</t>
    <phoneticPr fontId="37" type="noConversion"/>
  </si>
  <si>
    <t>县级储备粮存储数量</t>
    <phoneticPr fontId="37" type="noConversion"/>
  </si>
  <si>
    <t>产出指标</t>
    <phoneticPr fontId="37" type="noConversion"/>
  </si>
  <si>
    <t>数量指标</t>
    <phoneticPr fontId="37" type="noConversion"/>
  </si>
  <si>
    <t>经济效益指标</t>
    <phoneticPr fontId="37" type="noConversion"/>
  </si>
  <si>
    <r>
      <rPr>
        <b/>
        <sz val="9"/>
        <color indexed="8"/>
        <rFont val="宋体"/>
        <family val="3"/>
        <charset val="134"/>
      </rPr>
      <t>资金使用合规性</t>
    </r>
    <r>
      <rPr>
        <b/>
        <sz val="9"/>
        <color indexed="8"/>
        <rFont val="Calibri"/>
        <family val="2"/>
      </rPr>
      <t> </t>
    </r>
    <phoneticPr fontId="37" type="noConversion"/>
  </si>
  <si>
    <t>粮食保管损耗率</t>
    <phoneticPr fontId="37" type="noConversion"/>
  </si>
  <si>
    <t>储备粮工作满意率</t>
    <phoneticPr fontId="37" type="noConversion"/>
  </si>
  <si>
    <t>服务对象满意度</t>
    <phoneticPr fontId="37" type="noConversion"/>
  </si>
  <si>
    <t>宁县发展和改革局</t>
  </si>
  <si>
    <t>宁县发展和改革局</t>
    <phoneticPr fontId="37" type="noConversion"/>
  </si>
  <si>
    <t>张英健</t>
    <phoneticPr fontId="37" type="noConversion"/>
  </si>
  <si>
    <t>付霞</t>
    <phoneticPr fontId="37" type="noConversion"/>
  </si>
  <si>
    <t>20104</t>
  </si>
  <si>
    <t>发展与改革事务</t>
  </si>
  <si>
    <t>2010401</t>
  </si>
  <si>
    <t>208</t>
  </si>
  <si>
    <t>社会保障和就业支出</t>
  </si>
  <si>
    <t>20805</t>
  </si>
  <si>
    <t>行政事业单位养老支出</t>
  </si>
  <si>
    <t>2080501</t>
  </si>
  <si>
    <t>行政单位离退休</t>
  </si>
  <si>
    <t>222</t>
  </si>
  <si>
    <t>粮油物资储备支出</t>
  </si>
  <si>
    <t>22204</t>
  </si>
  <si>
    <t>粮油储备</t>
  </si>
  <si>
    <t>2220401</t>
  </si>
  <si>
    <t>粮油储备补贴</t>
  </si>
  <si>
    <t>功能科目编码</t>
  </si>
  <si>
    <t>功能科目名称</t>
  </si>
  <si>
    <r>
      <rPr>
        <sz val="9"/>
        <color indexed="8"/>
        <rFont val="宋体"/>
        <family val="3"/>
        <charset val="134"/>
      </rPr>
      <t>*</t>
    </r>
    <r>
      <rPr>
        <sz val="9"/>
        <color indexed="8"/>
        <rFont val="宋体"/>
        <family val="3"/>
        <charset val="134"/>
      </rPr>
      <t>*</t>
    </r>
  </si>
  <si>
    <t>407001</t>
  </si>
  <si>
    <t>一般公共预算基本支出情况表</t>
  </si>
  <si>
    <t>30102</t>
  </si>
  <si>
    <t>津贴补贴</t>
  </si>
  <si>
    <t>30112</t>
  </si>
  <si>
    <t xml:space="preserve"> 其他社会保障缴费</t>
  </si>
  <si>
    <t>商品和服务支出</t>
  </si>
  <si>
    <t>30202</t>
  </si>
  <si>
    <t>印刷费</t>
  </si>
  <si>
    <t>30207</t>
  </si>
  <si>
    <t>邮电费</t>
  </si>
  <si>
    <t>30211</t>
  </si>
  <si>
    <t>差旅费</t>
  </si>
  <si>
    <t>30215</t>
  </si>
  <si>
    <t>30216</t>
  </si>
  <si>
    <t>30217</t>
  </si>
  <si>
    <t>30228</t>
  </si>
  <si>
    <t>工会经费</t>
  </si>
  <si>
    <t>30229</t>
  </si>
  <si>
    <t>福利费</t>
  </si>
  <si>
    <t>30239</t>
  </si>
  <si>
    <t>其他交通费用</t>
  </si>
  <si>
    <t>303</t>
  </si>
  <si>
    <t>对个人和家庭的补助</t>
  </si>
  <si>
    <t>30302</t>
  </si>
  <si>
    <t>退休费</t>
  </si>
  <si>
    <t>30305</t>
  </si>
  <si>
    <t>生活补助</t>
  </si>
  <si>
    <t>宁县发展和改革局</t>
    <phoneticPr fontId="37" type="noConversion"/>
  </si>
  <si>
    <r>
      <rPr>
        <sz val="9"/>
        <color indexed="8"/>
        <rFont val="宋体"/>
        <family val="3"/>
        <charset val="134"/>
      </rPr>
      <t>宁财发【</t>
    </r>
    <r>
      <rPr>
        <sz val="9"/>
        <color indexed="8"/>
        <rFont val="Calibri"/>
        <family val="2"/>
      </rPr>
      <t>2021</t>
    </r>
    <r>
      <rPr>
        <sz val="9"/>
        <color indexed="8"/>
        <rFont val="宋体"/>
        <family val="3"/>
        <charset val="134"/>
      </rPr>
      <t>】</t>
    </r>
    <r>
      <rPr>
        <sz val="9"/>
        <color indexed="8"/>
        <rFont val="Calibri"/>
        <family val="2"/>
      </rPr>
      <t>51</t>
    </r>
    <r>
      <rPr>
        <sz val="9"/>
        <color indexed="8"/>
        <rFont val="宋体"/>
        <family val="3"/>
        <charset val="134"/>
      </rPr>
      <t>号</t>
    </r>
    <phoneticPr fontId="37" type="noConversion"/>
  </si>
</sst>
</file>

<file path=xl/styles.xml><?xml version="1.0" encoding="utf-8"?>
<styleSheet xmlns="http://schemas.openxmlformats.org/spreadsheetml/2006/main">
  <numFmts count="70">
    <numFmt numFmtId="41" formatCode="_ * #,##0_ ;_ * \-#,##0_ ;_ * &quot;-&quot;_ ;_ @_ "/>
    <numFmt numFmtId="43" formatCode="_ * #,##0.00_ ;_ * \-#,##0.00_ ;_ * &quot;-&quot;??_ ;_ @_ "/>
    <numFmt numFmtId="24" formatCode="\$#,##0_);[Red]\(\$#,##0\)"/>
    <numFmt numFmtId="25" formatCode="\$#,##0.00_);\(\$#,##0.00\)"/>
    <numFmt numFmtId="176" formatCode="#,##0.00_ "/>
    <numFmt numFmtId="177" formatCode="#0.00"/>
    <numFmt numFmtId="178" formatCode="#,##0.00_ ;[Red]\-#,##0.00\ "/>
    <numFmt numFmtId="179" formatCode="yyyy\-mm\-dd"/>
    <numFmt numFmtId="180" formatCode="_-* #,##0_-;\-* #,##0_-;_-* &quot;-&quot;_-;_-@_-"/>
    <numFmt numFmtId="181" formatCode="_-* #,##0.00_-;\-* #,##0.00_-;_-* &quot;-&quot;??_-;_-@_-"/>
    <numFmt numFmtId="182" formatCode="_-&quot;$&quot;\ * #,##0_-;_-&quot;$&quot;\ * #,##0\-;_-&quot;$&quot;\ * &quot;-&quot;_-;_-@_-"/>
    <numFmt numFmtId="183" formatCode="_-* #,##0&quot;$&quot;_-;\-* #,##0&quot;$&quot;_-;_-* &quot;-&quot;&quot;$&quot;_-;_-@_-"/>
    <numFmt numFmtId="184" formatCode="#,##0;\(#,##0\)"/>
    <numFmt numFmtId="185" formatCode="\ \ @"/>
    <numFmt numFmtId="186" formatCode="0.00_ "/>
    <numFmt numFmtId="187" formatCode="&quot;\&quot;#,##0.00;[Red]&quot;\&quot;\-#,##0.00"/>
    <numFmt numFmtId="188" formatCode="#,##0.00&quot;￥&quot;;\-#,##0.00&quot;￥&quot;"/>
    <numFmt numFmtId="189" formatCode="&quot;$&quot;#,##0;\-&quot;$&quot;#,##0"/>
    <numFmt numFmtId="190" formatCode="#,##0.000000"/>
    <numFmt numFmtId="191" formatCode="_-* #,##0_-;\-* #,##0_-;_-* &quot;-&quot;??_-;_-@_-"/>
    <numFmt numFmtId="192" formatCode="&quot;$&quot;#,##0_);\(&quot;$&quot;#,##0\)"/>
    <numFmt numFmtId="193" formatCode="_(* #,##0.0,_);_(* \(#,##0.0,\);_(* &quot;-&quot;_);_(@_)"/>
    <numFmt numFmtId="194" formatCode="_-* #,##0.0000000000_-;\-* #,##0.0000000000_-;_-* &quot;-&quot;??_-;_-@_-"/>
    <numFmt numFmtId="195" formatCode="mmm/dd/yyyy;_-\ &quot;N/A&quot;_-;_-\ &quot;-&quot;_-"/>
    <numFmt numFmtId="196" formatCode="#,##0.0_);\(#,##0.0\)"/>
    <numFmt numFmtId="197" formatCode="_(&quot;$&quot;* #,##0.00_);_(&quot;$&quot;* \(#,##0.00\);_(&quot;$&quot;* &quot;-&quot;??_);_(@_)"/>
    <numFmt numFmtId="198" formatCode="_-#,##0%_-;\(#,##0%\);_-\ &quot;-&quot;_-"/>
    <numFmt numFmtId="199" formatCode="&quot;$&quot;#,##0.00_);\(&quot;$&quot;#,##0.00\)"/>
    <numFmt numFmtId="200" formatCode="_-* #,##0_$_-;\-* #,##0_$_-;_-* &quot;-&quot;_$_-;_-@_-"/>
    <numFmt numFmtId="201" formatCode="_ &quot;\&quot;* #,##0.00_ ;_ &quot;\&quot;* \-#,##0.00_ ;_ &quot;\&quot;* &quot;-&quot;??_ ;_ @_ "/>
    <numFmt numFmtId="202" formatCode="0%;\(0%\)"/>
    <numFmt numFmtId="203" formatCode="[Blue]#,##0_);[Blue]\(#,##0\)"/>
    <numFmt numFmtId="204" formatCode="_-#0&quot;.&quot;0000_-;\(#0&quot;.&quot;0000\);_-\ \ &quot;-&quot;_-;_-@_-"/>
    <numFmt numFmtId="205" formatCode="_ &quot;\&quot;* #,##0_ ;_ &quot;\&quot;* \-#,##0_ ;_ &quot;\&quot;* &quot;-&quot;_ ;_ @_ "/>
    <numFmt numFmtId="206" formatCode="_-* #,##0.00_$_-;\-* #,##0.00_$_-;_-* &quot;-&quot;??_$_-;_-@_-"/>
    <numFmt numFmtId="207" formatCode="&quot;\&quot;#,##0;&quot;\&quot;\-#,##0"/>
    <numFmt numFmtId="208" formatCode="#,##0.0"/>
    <numFmt numFmtId="209" formatCode="&quot;$&quot;#,##0.00_);[Red]\(&quot;$&quot;#,##0.00\)"/>
    <numFmt numFmtId="210" formatCode="&quot;\&quot;#,##0;[Red]&quot;\&quot;&quot;\&quot;&quot;\&quot;&quot;\&quot;&quot;\&quot;&quot;\&quot;&quot;\&quot;\-#,##0"/>
    <numFmt numFmtId="211" formatCode="\$#,##0.00;\(\$#,##0.00\)"/>
    <numFmt numFmtId="212" formatCode="\(#,##0\)\ "/>
    <numFmt numFmtId="213" formatCode="_-#0&quot;.&quot;0,_-;\(#0&quot;.&quot;0,\);_-\ \ &quot;-&quot;_-;_-@_-"/>
    <numFmt numFmtId="214" formatCode="#,##0_);\(#,##0_)"/>
    <numFmt numFmtId="215" formatCode="0.0%"/>
    <numFmt numFmtId="216" formatCode="_-&quot;$&quot;* #,##0.00_-;\-&quot;$&quot;* #,##0.00_-;_-&quot;$&quot;* &quot;-&quot;??_-;_-@_-"/>
    <numFmt numFmtId="217" formatCode="&quot;$&quot;\ #,##0.00_-;[Red]&quot;$&quot;\ #,##0.00\-"/>
    <numFmt numFmtId="218" formatCode="#,##0;\-#,##0;&quot;-&quot;"/>
    <numFmt numFmtId="21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0" formatCode="#,##0_);[Blue]\(#,##0\)"/>
    <numFmt numFmtId="221" formatCode="_-#,##0.00_-;\(#,##0.00\);_-\ \ &quot;-&quot;_-;_-@_-"/>
    <numFmt numFmtId="222" formatCode="_-#,###,_-;\(#,###,\);_-\ \ &quot;-&quot;_-;_-@_-"/>
    <numFmt numFmtId="223" formatCode="#,##0_ "/>
    <numFmt numFmtId="224" formatCode="0.0"/>
    <numFmt numFmtId="225" formatCode="_-* #,##0.00&quot;$&quot;_-;\-* #,##0.00&quot;$&quot;_-;_-* &quot;-&quot;??&quot;$&quot;_-;_-@_-"/>
    <numFmt numFmtId="226" formatCode="_-#,##0_-;\(#,##0\);_-\ \ &quot;-&quot;_-;_-@_-"/>
    <numFmt numFmtId="227" formatCode="_-&quot;$&quot;* #,##0_-;\-&quot;$&quot;* #,##0_-;_-&quot;$&quot;* &quot;-&quot;_-;_-@_-"/>
    <numFmt numFmtId="228" formatCode="_(&quot;$&quot;* #,##0_);_(&quot;$&quot;* \(#,##0\);_(&quot;$&quot;* &quot;-&quot;_);_(@_)"/>
    <numFmt numFmtId="229" formatCode="0.0%;\(0.0%\)"/>
    <numFmt numFmtId="230" formatCode="[Red]0.0%;[Red]\(0.0%\)"/>
    <numFmt numFmtId="231" formatCode="_-* #,##0&quot;￥&quot;_-;\-* #,##0&quot;￥&quot;_-;_-* &quot;-&quot;&quot;￥&quot;_-;_-@_-"/>
    <numFmt numFmtId="232" formatCode="yy\.mm\.dd"/>
    <numFmt numFmtId="233" formatCode="[Blue]0.0%;[Blue]\(0.0%\)"/>
    <numFmt numFmtId="234" formatCode="mmm/yyyy;_-\ &quot;N/A&quot;_-;_-\ &quot;-&quot;_-"/>
    <numFmt numFmtId="235" formatCode="&quot;$&quot;#,##0_);[Red]\(&quot;$&quot;#,##0\)"/>
    <numFmt numFmtId="236" formatCode="_-#,###.00,_-;\(#,###.00,\);_-\ \ &quot;-&quot;_-;_-@_-"/>
    <numFmt numFmtId="237" formatCode="&quot;$&quot;\ #,##0_-;[Red]&quot;$&quot;\ #,##0\-"/>
    <numFmt numFmtId="238" formatCode="\$#,##0;\(\$#,##0\)"/>
    <numFmt numFmtId="239" formatCode="_([$€-2]* #,##0.00_);_([$€-2]* \(#,##0.00\);_([$€-2]* &quot;-&quot;??_)"/>
    <numFmt numFmtId="240" formatCode="#,##0\ &quot; &quot;;\(#,##0\)\ ;&quot;—&quot;&quot; &quot;&quot; &quot;&quot; &quot;&quot; &quot;"/>
    <numFmt numFmtId="241" formatCode="#,##0.00&quot;￥&quot;;[Red]\-#,##0.00&quot;￥&quot;"/>
  </numFmts>
  <fonts count="154">
    <font>
      <sz val="11"/>
      <color indexed="8"/>
      <name val="宋体"/>
      <charset val="1"/>
      <scheme val="minor"/>
    </font>
    <font>
      <b/>
      <sz val="14"/>
      <color indexed="8"/>
      <name val="仿宋_GB2312"/>
      <family val="3"/>
      <charset val="134"/>
    </font>
    <font>
      <sz val="10.5"/>
      <color indexed="8"/>
      <name val="Calibri"/>
      <charset val="1"/>
    </font>
    <font>
      <b/>
      <sz val="9"/>
      <color indexed="8"/>
      <name val="宋体"/>
      <charset val="134"/>
      <scheme val="minor"/>
    </font>
    <font>
      <b/>
      <sz val="9"/>
      <color indexed="8"/>
      <name val="Calibri"/>
      <charset val="1"/>
    </font>
    <font>
      <sz val="9"/>
      <color indexed="8"/>
      <name val="Calibri"/>
      <charset val="1"/>
    </font>
    <font>
      <sz val="9"/>
      <color indexed="8"/>
      <name val="宋体"/>
      <charset val="134"/>
      <scheme val="minor"/>
    </font>
    <font>
      <b/>
      <sz val="9"/>
      <color rgb="FF000000"/>
      <name val="宋体"/>
      <charset val="134"/>
      <scheme val="minor"/>
    </font>
    <font>
      <sz val="9"/>
      <color rgb="FF000000"/>
      <name val="Calibri"/>
      <charset val="1"/>
    </font>
    <font>
      <sz val="16"/>
      <color indexed="8"/>
      <name val="仿宋_GB2312"/>
      <family val="3"/>
      <charset val="134"/>
    </font>
    <font>
      <sz val="9"/>
      <color rgb="FF000000"/>
      <name val="宋体"/>
      <charset val="134"/>
      <scheme val="minor"/>
    </font>
    <font>
      <b/>
      <sz val="10"/>
      <color rgb="FF000000"/>
      <name val="宋体"/>
      <charset val="134"/>
      <scheme val="minor"/>
    </font>
    <font>
      <sz val="9"/>
      <color indexed="8"/>
      <name val="仿宋_GB2312"/>
      <family val="3"/>
      <charset val="134"/>
    </font>
    <font>
      <sz val="9"/>
      <name val="SimSun"/>
      <charset val="134"/>
    </font>
    <font>
      <b/>
      <sz val="19"/>
      <name val="SimSun"/>
      <charset val="134"/>
    </font>
    <font>
      <sz val="10"/>
      <name val="SimSun"/>
      <charset val="134"/>
    </font>
    <font>
      <sz val="10"/>
      <name val="Arial"/>
      <family val="2"/>
    </font>
    <font>
      <sz val="11"/>
      <color indexed="8"/>
      <name val="Calibri"/>
      <family val="2"/>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19"/>
      <name val="SimSun"/>
      <charset val="134"/>
    </font>
    <font>
      <b/>
      <sz val="10"/>
      <name val="SimSun"/>
      <charset val="134"/>
    </font>
    <font>
      <sz val="10"/>
      <name val="Hiragino Sans GB"/>
      <family val="1"/>
    </font>
    <font>
      <sz val="9"/>
      <name val="宋体"/>
      <family val="3"/>
      <charset val="134"/>
    </font>
    <font>
      <b/>
      <sz val="11"/>
      <name val="SimSun"/>
      <charset val="134"/>
    </font>
    <font>
      <b/>
      <sz val="9"/>
      <name val="SimSun"/>
      <charset val="134"/>
    </font>
    <font>
      <b/>
      <sz val="12"/>
      <name val="SimSun"/>
      <charset val="134"/>
    </font>
    <font>
      <b/>
      <u/>
      <sz val="10"/>
      <color rgb="FF0000FF"/>
      <name val="SimSun"/>
      <charset val="134"/>
    </font>
    <font>
      <b/>
      <sz val="22"/>
      <name val="宋体"/>
      <family val="3"/>
      <charset val="134"/>
    </font>
    <font>
      <b/>
      <sz val="9"/>
      <color indexed="8"/>
      <name val="宋体"/>
      <family val="3"/>
      <charset val="134"/>
    </font>
    <font>
      <sz val="9"/>
      <color indexed="8"/>
      <name val="宋体"/>
      <family val="3"/>
      <charset val="134"/>
    </font>
    <font>
      <b/>
      <sz val="9"/>
      <color indexed="8"/>
      <name val="Calibri"/>
      <family val="2"/>
    </font>
    <font>
      <sz val="9"/>
      <name val="宋体"/>
      <family val="3"/>
      <charset val="134"/>
      <scheme val="minor"/>
    </font>
    <font>
      <sz val="9"/>
      <color indexed="8"/>
      <name val="Calibri"/>
      <family val="2"/>
    </font>
    <font>
      <sz val="10"/>
      <name val="宋体"/>
      <family val="3"/>
      <charset val="134"/>
    </font>
    <font>
      <b/>
      <sz val="18"/>
      <color indexed="8"/>
      <name val="宋体"/>
      <family val="3"/>
      <charset val="134"/>
    </font>
    <font>
      <sz val="10"/>
      <color indexed="8"/>
      <name val="宋体"/>
      <family val="3"/>
      <charset val="134"/>
    </font>
    <font>
      <u/>
      <sz val="9"/>
      <color indexed="12"/>
      <name val="宋体"/>
      <family val="3"/>
      <charset val="134"/>
    </font>
    <font>
      <b/>
      <sz val="10"/>
      <name val="宋体"/>
      <family val="3"/>
      <charset val="134"/>
    </font>
    <font>
      <b/>
      <sz val="10"/>
      <name val="Arial"/>
      <family val="2"/>
    </font>
    <font>
      <b/>
      <sz val="11"/>
      <color indexed="8"/>
      <name val="Calibri"/>
      <family val="2"/>
    </font>
    <font>
      <sz val="12"/>
      <color indexed="8"/>
      <name val="楷体_GB2312"/>
      <family val="3"/>
      <charset val="134"/>
    </font>
    <font>
      <sz val="12"/>
      <name val="宋体"/>
      <family val="3"/>
      <charset val="134"/>
    </font>
    <font>
      <sz val="11"/>
      <color indexed="20"/>
      <name val="宋体"/>
      <family val="3"/>
      <charset val="134"/>
    </font>
    <font>
      <sz val="11"/>
      <color indexed="12"/>
      <name val="Times New Roman"/>
      <family val="1"/>
    </font>
    <font>
      <sz val="8"/>
      <name val="Times New Roman"/>
      <family val="1"/>
    </font>
    <font>
      <b/>
      <sz val="11"/>
      <color indexed="56"/>
      <name val="宋体"/>
      <family val="3"/>
      <charset val="134"/>
    </font>
    <font>
      <b/>
      <sz val="11"/>
      <color indexed="52"/>
      <name val="宋体"/>
      <family val="3"/>
      <charset val="134"/>
    </font>
    <font>
      <sz val="10"/>
      <name val="Helv"/>
      <family val="2"/>
    </font>
    <font>
      <sz val="11"/>
      <color indexed="8"/>
      <name val="宋体"/>
      <family val="3"/>
      <charset val="134"/>
    </font>
    <font>
      <b/>
      <sz val="12"/>
      <color indexed="52"/>
      <name val="楷体_GB2312"/>
      <family val="3"/>
      <charset val="134"/>
    </font>
    <font>
      <sz val="12"/>
      <name val="Times New Roman"/>
      <family val="1"/>
    </font>
    <font>
      <sz val="12"/>
      <color indexed="60"/>
      <name val="楷体_GB2312"/>
      <family val="3"/>
      <charset val="134"/>
    </font>
    <font>
      <sz val="11"/>
      <color indexed="17"/>
      <name val="宋体"/>
      <family val="3"/>
      <charset val="134"/>
    </font>
    <font>
      <sz val="12"/>
      <name val="????"/>
      <family val="1"/>
    </font>
    <font>
      <sz val="12"/>
      <color indexed="17"/>
      <name val="宋体"/>
      <family val="3"/>
      <charset val="134"/>
    </font>
    <font>
      <sz val="10"/>
      <color indexed="16"/>
      <name val="MS Serif"/>
      <family val="1"/>
    </font>
    <font>
      <sz val="12"/>
      <color indexed="9"/>
      <name val="宋体"/>
      <family val="3"/>
      <charset val="134"/>
    </font>
    <font>
      <sz val="11"/>
      <name val="MS P????"/>
      <family val="1"/>
    </font>
    <font>
      <sz val="12"/>
      <color indexed="8"/>
      <name val="宋体"/>
      <family val="3"/>
      <charset val="134"/>
    </font>
    <font>
      <sz val="13"/>
      <name val="Tms Rmn"/>
      <family val="1"/>
    </font>
    <font>
      <u/>
      <sz val="10"/>
      <color indexed="12"/>
      <name val="Arial"/>
      <family val="2"/>
    </font>
    <font>
      <sz val="12"/>
      <color indexed="20"/>
      <name val="楷体_GB2312"/>
      <family val="3"/>
      <charset val="134"/>
    </font>
    <font>
      <sz val="10"/>
      <color indexed="8"/>
      <name val="MS Sans Serif"/>
      <family val="2"/>
    </font>
    <font>
      <sz val="10.5"/>
      <color indexed="20"/>
      <name val="宋体"/>
      <family val="3"/>
      <charset val="134"/>
    </font>
    <font>
      <sz val="10"/>
      <name val="MS Sans Serif"/>
      <family val="2"/>
    </font>
    <font>
      <sz val="10"/>
      <color indexed="20"/>
      <name val="宋体"/>
      <family val="3"/>
      <charset val="134"/>
    </font>
    <font>
      <sz val="11"/>
      <color indexed="62"/>
      <name val="宋体"/>
      <family val="3"/>
      <charset val="134"/>
    </font>
    <font>
      <b/>
      <sz val="12"/>
      <color indexed="63"/>
      <name val="楷体_GB2312"/>
      <family val="3"/>
      <charset val="134"/>
    </font>
    <font>
      <sz val="11"/>
      <color indexed="60"/>
      <name val="宋体"/>
      <family val="3"/>
      <charset val="134"/>
    </font>
    <font>
      <sz val="9"/>
      <name val="Times New Roman"/>
      <family val="1"/>
    </font>
    <font>
      <sz val="10"/>
      <color indexed="8"/>
      <name val="Arial"/>
      <family val="2"/>
    </font>
    <font>
      <sz val="10"/>
      <name val="ＭＳ Ｐゴシック"/>
      <family val="2"/>
    </font>
    <font>
      <sz val="11"/>
      <color indexed="52"/>
      <name val="宋体"/>
      <family val="3"/>
      <charset val="134"/>
    </font>
    <font>
      <sz val="10"/>
      <color indexed="17"/>
      <name val="宋体"/>
      <family val="3"/>
      <charset val="134"/>
    </font>
    <font>
      <sz val="11"/>
      <color indexed="9"/>
      <name val="宋体"/>
      <family val="3"/>
      <charset val="134"/>
    </font>
    <font>
      <b/>
      <sz val="11"/>
      <color indexed="16"/>
      <name val="Times New Roman"/>
      <family val="1"/>
    </font>
    <font>
      <sz val="12"/>
      <name val="MS Sans Serif"/>
      <family val="2"/>
    </font>
    <font>
      <sz val="8"/>
      <name val="Arial"/>
      <family val="2"/>
    </font>
    <font>
      <b/>
      <sz val="15"/>
      <color indexed="56"/>
      <name val="宋体"/>
      <family val="3"/>
      <charset val="134"/>
    </font>
    <font>
      <b/>
      <i/>
      <sz val="12"/>
      <name val="Times New Roman"/>
      <family val="1"/>
    </font>
    <font>
      <sz val="10.5"/>
      <color indexed="17"/>
      <name val="宋体"/>
      <family val="3"/>
      <charset val="134"/>
    </font>
    <font>
      <b/>
      <sz val="12"/>
      <name val="Times New Roman"/>
      <family val="1"/>
    </font>
    <font>
      <u/>
      <sz val="10"/>
      <color indexed="36"/>
      <name val="Arial"/>
      <family val="2"/>
    </font>
    <font>
      <sz val="12"/>
      <color indexed="17"/>
      <name val="楷体_GB2312"/>
      <family val="3"/>
      <charset val="134"/>
    </font>
    <font>
      <sz val="10"/>
      <name val="Geneva"/>
      <family val="1"/>
    </font>
    <font>
      <b/>
      <sz val="12"/>
      <name val="MS Sans Serif"/>
      <family val="2"/>
    </font>
    <font>
      <b/>
      <sz val="10"/>
      <name val="Helv"/>
      <family val="2"/>
    </font>
    <font>
      <sz val="12"/>
      <color indexed="9"/>
      <name val="楷体_GB2312"/>
      <family val="3"/>
      <charset val="134"/>
    </font>
    <font>
      <b/>
      <sz val="12"/>
      <color indexed="8"/>
      <name val="楷体_GB2312"/>
      <family val="3"/>
      <charset val="134"/>
    </font>
    <font>
      <sz val="11"/>
      <name val="Times New Roman"/>
      <family val="1"/>
    </font>
    <font>
      <sz val="10"/>
      <name val="Times New Roman"/>
      <family val="1"/>
    </font>
    <font>
      <b/>
      <sz val="13"/>
      <color indexed="56"/>
      <name val="宋体"/>
      <family val="3"/>
      <charset val="134"/>
    </font>
    <font>
      <b/>
      <sz val="12"/>
      <name val="宋体"/>
      <family val="3"/>
      <charset val="134"/>
    </font>
    <font>
      <b/>
      <sz val="10"/>
      <name val="Tms Rmn"/>
      <family val="1"/>
    </font>
    <font>
      <b/>
      <sz val="12"/>
      <name val="Arial"/>
      <family val="2"/>
    </font>
    <font>
      <b/>
      <sz val="8"/>
      <name val="Arial"/>
      <family val="2"/>
    </font>
    <font>
      <b/>
      <sz val="8"/>
      <color indexed="8"/>
      <name val="Helv"/>
      <family val="2"/>
    </font>
    <font>
      <b/>
      <sz val="13"/>
      <color indexed="56"/>
      <name val="楷体_GB2312"/>
      <family val="3"/>
      <charset val="134"/>
    </font>
    <font>
      <sz val="12"/>
      <name val="官帕眉"/>
      <charset val="134"/>
    </font>
    <font>
      <b/>
      <sz val="12"/>
      <color indexed="9"/>
      <name val="楷体_GB2312"/>
      <family val="3"/>
      <charset val="134"/>
    </font>
    <font>
      <sz val="12"/>
      <color indexed="20"/>
      <name val="宋体"/>
      <family val="3"/>
      <charset val="134"/>
    </font>
    <font>
      <sz val="12"/>
      <color indexed="16"/>
      <name val="宋体"/>
      <family val="3"/>
      <charset val="134"/>
    </font>
    <font>
      <sz val="8"/>
      <color indexed="16"/>
      <name val="Century Schoolbook"/>
      <family val="1"/>
    </font>
    <font>
      <b/>
      <sz val="14"/>
      <color indexed="9"/>
      <name val="Times New Roman"/>
      <family val="1"/>
    </font>
    <font>
      <b/>
      <sz val="12"/>
      <color indexed="8"/>
      <name val="宋体"/>
      <family val="3"/>
      <charset val="134"/>
    </font>
    <font>
      <u val="singleAccounting"/>
      <vertAlign val="subscript"/>
      <sz val="10"/>
      <name val="Times New Roman"/>
      <family val="1"/>
    </font>
    <font>
      <i/>
      <sz val="9"/>
      <name val="Times New Roman"/>
      <family val="1"/>
    </font>
    <font>
      <sz val="10"/>
      <name val="Tms Rmn"/>
      <family val="1"/>
    </font>
    <font>
      <b/>
      <sz val="11"/>
      <name val="Helv"/>
      <family val="2"/>
    </font>
    <font>
      <b/>
      <sz val="11"/>
      <color indexed="8"/>
      <name val="宋体"/>
      <family val="3"/>
      <charset val="134"/>
    </font>
    <font>
      <sz val="12"/>
      <color indexed="10"/>
      <name val="楷体_GB2312"/>
      <family val="3"/>
      <charset val="134"/>
    </font>
    <font>
      <sz val="11"/>
      <color indexed="10"/>
      <name val="宋体"/>
      <family val="3"/>
      <charset val="134"/>
    </font>
    <font>
      <sz val="12"/>
      <name val="돋움체"/>
      <family val="3"/>
    </font>
    <font>
      <b/>
      <sz val="11"/>
      <color indexed="9"/>
      <name val="宋体"/>
      <family val="3"/>
      <charset val="134"/>
    </font>
    <font>
      <b/>
      <sz val="13"/>
      <name val="Tms Rmn"/>
      <family val="1"/>
    </font>
    <font>
      <i/>
      <sz val="12"/>
      <name val="Times New Roman"/>
      <family val="1"/>
    </font>
    <font>
      <sz val="12"/>
      <name val="Helv"/>
      <family val="2"/>
    </font>
    <font>
      <sz val="12"/>
      <name val="Arial"/>
      <family val="2"/>
    </font>
    <font>
      <sz val="18"/>
      <name val="Times New Roman"/>
      <family val="1"/>
    </font>
    <font>
      <b/>
      <sz val="11"/>
      <color indexed="56"/>
      <name val="楷体_GB2312"/>
      <family val="3"/>
      <charset val="134"/>
    </font>
    <font>
      <b/>
      <sz val="9"/>
      <name val="Arial"/>
      <family val="2"/>
    </font>
    <font>
      <sz val="10"/>
      <name val="MS Serif"/>
      <family val="1"/>
    </font>
    <font>
      <b/>
      <sz val="18"/>
      <color indexed="56"/>
      <name val="宋体"/>
      <family val="3"/>
      <charset val="134"/>
    </font>
    <font>
      <sz val="10"/>
      <name val="Courier"/>
      <family val="3"/>
    </font>
    <font>
      <b/>
      <sz val="14"/>
      <name val="楷体"/>
      <family val="3"/>
      <charset val="134"/>
    </font>
    <font>
      <sz val="12"/>
      <color indexed="9"/>
      <name val="Helv"/>
      <family val="2"/>
    </font>
    <font>
      <b/>
      <sz val="18"/>
      <color indexed="62"/>
      <name val="宋体"/>
      <family val="3"/>
      <charset val="134"/>
    </font>
    <font>
      <sz val="10"/>
      <name val="楷体"/>
      <family val="3"/>
      <charset val="134"/>
    </font>
    <font>
      <sz val="11"/>
      <name val="明朝"/>
      <charset val="134"/>
    </font>
    <font>
      <sz val="7"/>
      <name val="Small Fonts"/>
      <family val="2"/>
    </font>
    <font>
      <b/>
      <sz val="11"/>
      <color indexed="63"/>
      <name val="宋体"/>
      <family val="3"/>
      <charset val="134"/>
    </font>
    <font>
      <sz val="11"/>
      <color indexed="8"/>
      <name val="Times New Roman"/>
      <family val="1"/>
    </font>
    <font>
      <i/>
      <sz val="11"/>
      <color indexed="23"/>
      <name val="宋体"/>
      <family val="3"/>
      <charset val="134"/>
    </font>
    <font>
      <b/>
      <sz val="12"/>
      <name val="Helv"/>
      <family val="2"/>
    </font>
    <font>
      <b/>
      <sz val="18"/>
      <name val="Arial"/>
      <family val="2"/>
    </font>
    <font>
      <b/>
      <sz val="10"/>
      <name val="MS Sans Serif"/>
      <family val="2"/>
    </font>
    <font>
      <b/>
      <sz val="13"/>
      <name val="Times New Roman"/>
      <family val="1"/>
    </font>
    <font>
      <b/>
      <sz val="15"/>
      <color indexed="56"/>
      <name val="楷体_GB2312"/>
      <family val="3"/>
      <charset val="134"/>
    </font>
    <font>
      <b/>
      <i/>
      <sz val="10"/>
      <name val="Times New Roman"/>
      <family val="1"/>
    </font>
    <font>
      <sz val="12"/>
      <name val="Courier"/>
      <family val="3"/>
    </font>
    <font>
      <i/>
      <sz val="12"/>
      <color indexed="23"/>
      <name val="楷体_GB2312"/>
      <family val="3"/>
      <charset val="134"/>
    </font>
    <font>
      <sz val="12"/>
      <color indexed="52"/>
      <name val="楷体_GB2312"/>
      <family val="3"/>
      <charset val="134"/>
    </font>
    <font>
      <sz val="12"/>
      <color indexed="62"/>
      <name val="楷体_GB2312"/>
      <family val="3"/>
      <charset val="134"/>
    </font>
    <font>
      <u/>
      <sz val="12"/>
      <color indexed="12"/>
      <name val="宋体"/>
      <family val="3"/>
      <charset val="134"/>
    </font>
    <font>
      <sz val="11"/>
      <name val="宋体"/>
      <family val="3"/>
      <charset val="134"/>
    </font>
    <font>
      <sz val="11"/>
      <name val="돋움"/>
      <family val="2"/>
    </font>
    <font>
      <sz val="10"/>
      <color indexed="8"/>
      <name val="Tahoma"/>
      <family val="2"/>
    </font>
    <font>
      <u/>
      <sz val="12"/>
      <color indexed="36"/>
      <name val="宋体"/>
      <family val="3"/>
      <charset val="134"/>
    </font>
  </fonts>
  <fills count="49">
    <fill>
      <patternFill patternType="none"/>
    </fill>
    <fill>
      <patternFill patternType="gray125"/>
    </fill>
    <fill>
      <patternFill patternType="solid">
        <fgColor rgb="FFFFFFFF"/>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56"/>
        <bgColor indexed="6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3"/>
        <bgColor indexed="64"/>
      </patternFill>
    </fill>
    <fill>
      <patternFill patternType="solid">
        <fgColor indexed="42"/>
        <bgColor indexed="42"/>
      </patternFill>
    </fill>
    <fill>
      <patternFill patternType="solid">
        <fgColor indexed="54"/>
        <bgColor indexed="64"/>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indexed="9"/>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5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style="thin">
        <color indexed="64"/>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021">
    <xf numFmtId="0" fontId="0" fillId="0" borderId="0">
      <alignment vertical="center"/>
    </xf>
    <xf numFmtId="0" fontId="16" fillId="0" borderId="0"/>
    <xf numFmtId="0" fontId="16" fillId="0" borderId="0"/>
    <xf numFmtId="0" fontId="74" fillId="3" borderId="0" applyNumberFormat="0" applyBorder="0" applyAlignment="0" applyProtection="0">
      <alignment vertical="center"/>
    </xf>
    <xf numFmtId="0" fontId="47" fillId="0" borderId="0" applyFont="0" applyFill="0" applyBorder="0" applyAlignment="0" applyProtection="0"/>
    <xf numFmtId="187" fontId="63" fillId="0" borderId="0" applyFont="0" applyFill="0" applyBorder="0" applyAlignment="0" applyProtection="0"/>
    <xf numFmtId="0" fontId="47" fillId="0" borderId="0" applyFont="0" applyFill="0" applyBorder="0" applyAlignment="0" applyProtection="0"/>
    <xf numFmtId="0" fontId="47" fillId="0" borderId="0"/>
    <xf numFmtId="0" fontId="47" fillId="0" borderId="0"/>
    <xf numFmtId="0" fontId="47" fillId="0" borderId="0"/>
    <xf numFmtId="0" fontId="47" fillId="0" borderId="0"/>
    <xf numFmtId="0" fontId="16" fillId="0" borderId="0"/>
    <xf numFmtId="40" fontId="63" fillId="0" borderId="0" applyFont="0" applyFill="0" applyBorder="0" applyAlignment="0" applyProtection="0"/>
    <xf numFmtId="38" fontId="63" fillId="0" borderId="0" applyFont="0" applyFill="0" applyBorder="0" applyAlignment="0" applyProtection="0"/>
    <xf numFmtId="0" fontId="16" fillId="0" borderId="0"/>
    <xf numFmtId="0" fontId="47" fillId="4" borderId="0" applyNumberFormat="0" applyBorder="0" applyAlignment="0" applyProtection="0">
      <alignment vertical="center"/>
    </xf>
    <xf numFmtId="0" fontId="47" fillId="5" borderId="0" applyNumberFormat="0" applyBorder="0" applyAlignment="0" applyProtection="0">
      <alignment vertical="center"/>
    </xf>
    <xf numFmtId="181" fontId="16" fillId="0" borderId="0" applyFont="0" applyFill="0" applyBorder="0" applyAlignment="0" applyProtection="0"/>
    <xf numFmtId="180" fontId="16" fillId="0" borderId="0" applyFont="0" applyFill="0" applyBorder="0" applyAlignment="0" applyProtection="0"/>
    <xf numFmtId="0" fontId="16" fillId="0" borderId="0"/>
    <xf numFmtId="49" fontId="96" fillId="0" borderId="0" applyProtection="0">
      <alignment horizontal="left"/>
    </xf>
    <xf numFmtId="0" fontId="98" fillId="0" borderId="0" applyNumberFormat="0" applyFill="0" applyBorder="0" applyProtection="0">
      <alignment vertical="center"/>
    </xf>
    <xf numFmtId="0" fontId="59" fillId="0" borderId="0"/>
    <xf numFmtId="0" fontId="16" fillId="0" borderId="0"/>
    <xf numFmtId="0" fontId="56" fillId="0" borderId="0"/>
    <xf numFmtId="0" fontId="16" fillId="0" borderId="0">
      <protection locked="0"/>
    </xf>
    <xf numFmtId="0" fontId="16" fillId="0" borderId="0"/>
    <xf numFmtId="0" fontId="53" fillId="0" borderId="0"/>
    <xf numFmtId="0" fontId="59" fillId="0" borderId="0"/>
    <xf numFmtId="0" fontId="59" fillId="0" borderId="0"/>
    <xf numFmtId="0" fontId="16" fillId="0" borderId="0"/>
    <xf numFmtId="0" fontId="16" fillId="0" borderId="0"/>
    <xf numFmtId="0" fontId="59" fillId="0" borderId="0"/>
    <xf numFmtId="0" fontId="59" fillId="0" borderId="0"/>
    <xf numFmtId="0" fontId="16" fillId="0" borderId="0"/>
    <xf numFmtId="0" fontId="59" fillId="0" borderId="0"/>
    <xf numFmtId="0" fontId="59" fillId="0" borderId="0"/>
    <xf numFmtId="0" fontId="16" fillId="0" borderId="0"/>
    <xf numFmtId="0" fontId="16" fillId="0" borderId="0">
      <protection locked="0"/>
    </xf>
    <xf numFmtId="0" fontId="59" fillId="0" borderId="0"/>
    <xf numFmtId="0" fontId="16" fillId="0" borderId="0"/>
    <xf numFmtId="0" fontId="16" fillId="0" borderId="0"/>
    <xf numFmtId="0" fontId="56" fillId="0" borderId="0"/>
    <xf numFmtId="0" fontId="53" fillId="0" borderId="0"/>
    <xf numFmtId="0" fontId="16" fillId="0" borderId="0"/>
    <xf numFmtId="0" fontId="59" fillId="0" borderId="0"/>
    <xf numFmtId="0" fontId="59" fillId="0" borderId="0"/>
    <xf numFmtId="0" fontId="16" fillId="0" borderId="0">
      <protection locked="0"/>
    </xf>
    <xf numFmtId="0" fontId="59" fillId="0" borderId="0"/>
    <xf numFmtId="0" fontId="56" fillId="0" borderId="0"/>
    <xf numFmtId="0" fontId="59" fillId="0" borderId="0"/>
    <xf numFmtId="0" fontId="59" fillId="0" borderId="0"/>
    <xf numFmtId="0" fontId="59" fillId="0" borderId="0"/>
    <xf numFmtId="0" fontId="16" fillId="0" borderId="0"/>
    <xf numFmtId="0" fontId="16" fillId="0" borderId="0"/>
    <xf numFmtId="0" fontId="59" fillId="0" borderId="0"/>
    <xf numFmtId="0" fontId="56" fillId="0" borderId="0"/>
    <xf numFmtId="0" fontId="16" fillId="0" borderId="0">
      <protection locked="0"/>
    </xf>
    <xf numFmtId="0" fontId="59" fillId="0" borderId="0"/>
    <xf numFmtId="0" fontId="16" fillId="0" borderId="0"/>
    <xf numFmtId="0" fontId="16" fillId="0" borderId="0">
      <protection locked="0"/>
    </xf>
    <xf numFmtId="0" fontId="56" fillId="0" borderId="0"/>
    <xf numFmtId="0" fontId="56" fillId="0" borderId="0"/>
    <xf numFmtId="0" fontId="16" fillId="0" borderId="0"/>
    <xf numFmtId="0" fontId="56" fillId="0" borderId="0"/>
    <xf numFmtId="0" fontId="16" fillId="0" borderId="0">
      <protection locked="0"/>
    </xf>
    <xf numFmtId="0" fontId="47" fillId="0" borderId="0"/>
    <xf numFmtId="0" fontId="76" fillId="0" borderId="0">
      <alignment vertical="top"/>
    </xf>
    <xf numFmtId="0" fontId="47" fillId="0" borderId="0"/>
    <xf numFmtId="0" fontId="47" fillId="0" borderId="0"/>
    <xf numFmtId="0" fontId="47" fillId="0" borderId="0"/>
    <xf numFmtId="0" fontId="53" fillId="0" borderId="0"/>
    <xf numFmtId="0" fontId="56" fillId="0" borderId="0">
      <protection locked="0"/>
    </xf>
    <xf numFmtId="0" fontId="53" fillId="0" borderId="0"/>
    <xf numFmtId="0" fontId="56" fillId="0" borderId="0">
      <protection locked="0"/>
    </xf>
    <xf numFmtId="0" fontId="56" fillId="0" borderId="0">
      <protection locked="0"/>
    </xf>
    <xf numFmtId="0" fontId="56" fillId="0" borderId="0">
      <protection locked="0"/>
    </xf>
    <xf numFmtId="0" fontId="53" fillId="0" borderId="0"/>
    <xf numFmtId="0" fontId="90" fillId="0" borderId="0"/>
    <xf numFmtId="49" fontId="47" fillId="0" borderId="0" applyFont="0" applyFill="0" applyBorder="0" applyAlignment="0" applyProtection="0"/>
    <xf numFmtId="0" fontId="90" fillId="0" borderId="0"/>
    <xf numFmtId="49" fontId="47" fillId="0" borderId="0" applyFont="0" applyFill="0" applyBorder="0" applyAlignment="0" applyProtection="0"/>
    <xf numFmtId="49" fontId="47" fillId="0" borderId="0" applyFont="0" applyFill="0" applyBorder="0" applyAlignment="0" applyProtection="0"/>
    <xf numFmtId="49" fontId="47" fillId="0" borderId="0" applyFont="0" applyFill="0" applyBorder="0" applyAlignment="0" applyProtection="0"/>
    <xf numFmtId="49" fontId="16" fillId="0" borderId="0" applyFont="0" applyFill="0" applyBorder="0" applyAlignment="0" applyProtection="0"/>
    <xf numFmtId="0" fontId="56" fillId="0" borderId="0"/>
    <xf numFmtId="0" fontId="53" fillId="0" borderId="0"/>
    <xf numFmtId="0" fontId="53" fillId="0" borderId="0"/>
    <xf numFmtId="0" fontId="53" fillId="0" borderId="0"/>
    <xf numFmtId="0" fontId="56" fillId="0" borderId="0"/>
    <xf numFmtId="0" fontId="16" fillId="0" borderId="0"/>
    <xf numFmtId="0" fontId="54" fillId="0" borderId="0"/>
    <xf numFmtId="0" fontId="56" fillId="0" borderId="0"/>
    <xf numFmtId="0" fontId="16" fillId="0" borderId="0"/>
    <xf numFmtId="0" fontId="53" fillId="0" borderId="0"/>
    <xf numFmtId="0" fontId="56" fillId="0" borderId="0"/>
    <xf numFmtId="0" fontId="47" fillId="0" borderId="0"/>
    <xf numFmtId="0" fontId="56" fillId="0" borderId="0"/>
    <xf numFmtId="0" fontId="47" fillId="0" borderId="0"/>
    <xf numFmtId="0" fontId="47" fillId="0" borderId="0"/>
    <xf numFmtId="0" fontId="47" fillId="0" borderId="0"/>
    <xf numFmtId="0" fontId="90" fillId="0" borderId="0"/>
    <xf numFmtId="0" fontId="76" fillId="0" borderId="0">
      <alignment vertical="top"/>
    </xf>
    <xf numFmtId="0" fontId="76" fillId="0" borderId="0">
      <alignment vertical="top"/>
    </xf>
    <xf numFmtId="0" fontId="76" fillId="0" borderId="0">
      <alignment vertical="top"/>
    </xf>
    <xf numFmtId="0" fontId="56" fillId="0" borderId="0"/>
    <xf numFmtId="0" fontId="90" fillId="0" borderId="0"/>
    <xf numFmtId="0" fontId="5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6" fillId="0" borderId="0"/>
    <xf numFmtId="0" fontId="56" fillId="0" borderId="0"/>
    <xf numFmtId="0" fontId="59"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53" fillId="0" borderId="0"/>
    <xf numFmtId="0" fontId="56" fillId="0" borderId="0"/>
    <xf numFmtId="0" fontId="53" fillId="0" borderId="0"/>
    <xf numFmtId="0" fontId="56" fillId="0" borderId="0"/>
    <xf numFmtId="0" fontId="56" fillId="0" borderId="0"/>
    <xf numFmtId="0" fontId="16" fillId="0" borderId="0"/>
    <xf numFmtId="0" fontId="53" fillId="0" borderId="0"/>
    <xf numFmtId="0" fontId="56" fillId="0" borderId="0"/>
    <xf numFmtId="0" fontId="16" fillId="0" borderId="0"/>
    <xf numFmtId="0" fontId="16" fillId="0" borderId="0">
      <protection locked="0"/>
    </xf>
    <xf numFmtId="0" fontId="53" fillId="0" borderId="0"/>
    <xf numFmtId="0" fontId="56" fillId="0" borderId="0"/>
    <xf numFmtId="0" fontId="59" fillId="0" borderId="0"/>
    <xf numFmtId="0" fontId="16" fillId="0" borderId="0"/>
    <xf numFmtId="0" fontId="16" fillId="0" borderId="0">
      <protection locked="0"/>
    </xf>
    <xf numFmtId="0" fontId="59" fillId="0" borderId="0"/>
    <xf numFmtId="0" fontId="16" fillId="0" borderId="0">
      <protection locked="0"/>
    </xf>
    <xf numFmtId="0" fontId="16" fillId="0" borderId="0"/>
    <xf numFmtId="0" fontId="56" fillId="0" borderId="0"/>
    <xf numFmtId="0" fontId="16" fillId="0" borderId="0"/>
    <xf numFmtId="0" fontId="16" fillId="0" borderId="0"/>
    <xf numFmtId="0" fontId="16" fillId="0" borderId="0"/>
    <xf numFmtId="0" fontId="16" fillId="0" borderId="0">
      <protection locked="0"/>
    </xf>
    <xf numFmtId="0" fontId="53" fillId="0" borderId="0"/>
    <xf numFmtId="0" fontId="56" fillId="0" borderId="0"/>
    <xf numFmtId="0" fontId="16" fillId="0" borderId="0"/>
    <xf numFmtId="0" fontId="16" fillId="0" borderId="0"/>
    <xf numFmtId="0" fontId="53" fillId="0" borderId="0"/>
    <xf numFmtId="0" fontId="59" fillId="0" borderId="0"/>
    <xf numFmtId="0" fontId="16" fillId="0" borderId="0"/>
    <xf numFmtId="0" fontId="16" fillId="0" borderId="0"/>
    <xf numFmtId="0" fontId="56" fillId="0" borderId="0"/>
    <xf numFmtId="0" fontId="16" fillId="0" borderId="0"/>
    <xf numFmtId="0" fontId="16" fillId="0" borderId="0"/>
    <xf numFmtId="0" fontId="16" fillId="0" borderId="0"/>
    <xf numFmtId="0" fontId="16" fillId="0" borderId="0">
      <protection locked="0"/>
    </xf>
    <xf numFmtId="0" fontId="53" fillId="0" borderId="0"/>
    <xf numFmtId="0" fontId="76" fillId="0" borderId="0">
      <alignment vertical="top"/>
    </xf>
    <xf numFmtId="0" fontId="16" fillId="0" borderId="0"/>
    <xf numFmtId="0" fontId="59" fillId="0" borderId="0"/>
    <xf numFmtId="0" fontId="53" fillId="0" borderId="0"/>
    <xf numFmtId="0" fontId="56" fillId="0" borderId="0"/>
    <xf numFmtId="0" fontId="16" fillId="0" borderId="0">
      <protection locked="0"/>
    </xf>
    <xf numFmtId="0" fontId="16" fillId="0" borderId="0"/>
    <xf numFmtId="0" fontId="56" fillId="0" borderId="0"/>
    <xf numFmtId="0" fontId="16" fillId="0" borderId="0"/>
    <xf numFmtId="0" fontId="16" fillId="0" borderId="0"/>
    <xf numFmtId="0" fontId="16" fillId="0" borderId="0"/>
    <xf numFmtId="0" fontId="53" fillId="0" borderId="0"/>
    <xf numFmtId="0" fontId="56" fillId="0" borderId="0"/>
    <xf numFmtId="0" fontId="56" fillId="0" borderId="0"/>
    <xf numFmtId="0" fontId="16" fillId="0" borderId="0"/>
    <xf numFmtId="0" fontId="16" fillId="0" borderId="0"/>
    <xf numFmtId="0" fontId="16" fillId="0" borderId="0"/>
    <xf numFmtId="0" fontId="16" fillId="0" borderId="0">
      <protection locked="0"/>
    </xf>
    <xf numFmtId="0" fontId="56" fillId="0" borderId="0"/>
    <xf numFmtId="0" fontId="16" fillId="0" borderId="0"/>
    <xf numFmtId="0" fontId="16" fillId="0" borderId="0">
      <protection locked="0"/>
    </xf>
    <xf numFmtId="0" fontId="16" fillId="0" borderId="0"/>
    <xf numFmtId="226" fontId="96" fillId="0" borderId="0" applyFill="0" applyBorder="0" applyProtection="0">
      <alignment horizontal="right"/>
    </xf>
    <xf numFmtId="221" fontId="96" fillId="0" borderId="0" applyFill="0" applyBorder="0" applyProtection="0">
      <alignment horizontal="right"/>
    </xf>
    <xf numFmtId="195" fontId="111" fillId="0" borderId="0" applyFill="0" applyBorder="0" applyProtection="0">
      <alignment horizontal="center"/>
    </xf>
    <xf numFmtId="234" fontId="111" fillId="0" borderId="0" applyFill="0" applyBorder="0" applyProtection="0">
      <alignment horizontal="center"/>
    </xf>
    <xf numFmtId="198" fontId="112" fillId="0" borderId="0" applyFill="0" applyBorder="0" applyProtection="0">
      <alignment horizontal="right"/>
    </xf>
    <xf numFmtId="222" fontId="96" fillId="0" borderId="0" applyFill="0" applyBorder="0" applyProtection="0">
      <alignment horizontal="right"/>
    </xf>
    <xf numFmtId="236" fontId="96" fillId="0" borderId="0" applyFill="0" applyBorder="0" applyProtection="0">
      <alignment horizontal="right"/>
    </xf>
    <xf numFmtId="213" fontId="96" fillId="0" borderId="0" applyFill="0" applyBorder="0" applyProtection="0">
      <alignment horizontal="right"/>
    </xf>
    <xf numFmtId="204" fontId="96" fillId="0" borderId="0" applyFill="0" applyBorder="0" applyProtection="0">
      <alignment horizontal="right"/>
    </xf>
    <xf numFmtId="194" fontId="47" fillId="0" borderId="0" applyFont="0" applyFill="0" applyBorder="0" applyAlignment="0" applyProtection="0"/>
    <xf numFmtId="0" fontId="56" fillId="0" borderId="0"/>
    <xf numFmtId="0" fontId="56" fillId="0" borderId="0">
      <protection locked="0"/>
    </xf>
    <xf numFmtId="0" fontId="47" fillId="0" borderId="0"/>
    <xf numFmtId="215" fontId="65" fillId="0" borderId="0" applyFont="0" applyFill="0" applyBorder="0" applyAlignment="0" applyProtection="0"/>
    <xf numFmtId="10" fontId="65" fillId="0" borderId="0" applyFont="0" applyFill="0" applyBorder="0" applyAlignment="0" applyProtection="0"/>
    <xf numFmtId="0" fontId="47" fillId="0" borderId="0" applyNumberFormat="0" applyFont="0" applyFill="0" applyBorder="0" applyAlignment="0">
      <alignment horizontal="center" vertical="center"/>
    </xf>
    <xf numFmtId="0" fontId="54" fillId="6" borderId="0" applyNumberFormat="0" applyBorder="0" applyAlignment="0" applyProtection="0">
      <alignment vertical="center"/>
    </xf>
    <xf numFmtId="0" fontId="54" fillId="5" borderId="0" applyNumberFormat="0" applyBorder="0" applyAlignment="0" applyProtection="0">
      <alignment vertical="center"/>
    </xf>
    <xf numFmtId="0" fontId="54" fillId="4"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46" fillId="6" borderId="0" applyNumberFormat="0" applyBorder="0" applyAlignment="0" applyProtection="0">
      <alignment vertical="center"/>
    </xf>
    <xf numFmtId="0" fontId="54" fillId="6" borderId="0" applyNumberFormat="0" applyBorder="0" applyAlignment="0" applyProtection="0">
      <alignment vertical="center"/>
    </xf>
    <xf numFmtId="0" fontId="46" fillId="5" borderId="0" applyNumberFormat="0" applyBorder="0" applyAlignment="0" applyProtection="0">
      <alignment vertical="center"/>
    </xf>
    <xf numFmtId="0" fontId="54" fillId="5" borderId="0" applyNumberFormat="0" applyBorder="0" applyAlignment="0" applyProtection="0">
      <alignment vertical="center"/>
    </xf>
    <xf numFmtId="0" fontId="46" fillId="4" borderId="0" applyNumberFormat="0" applyBorder="0" applyAlignment="0" applyProtection="0">
      <alignment vertical="center"/>
    </xf>
    <xf numFmtId="0" fontId="54" fillId="4" borderId="0" applyNumberFormat="0" applyBorder="0" applyAlignment="0" applyProtection="0">
      <alignment vertical="center"/>
    </xf>
    <xf numFmtId="0" fontId="46" fillId="7" borderId="0" applyNumberFormat="0" applyBorder="0" applyAlignment="0" applyProtection="0">
      <alignment vertical="center"/>
    </xf>
    <xf numFmtId="0" fontId="54" fillId="7" borderId="0" applyNumberFormat="0" applyBorder="0" applyAlignment="0" applyProtection="0">
      <alignment vertical="center"/>
    </xf>
    <xf numFmtId="0" fontId="46" fillId="8" borderId="0" applyNumberFormat="0" applyBorder="0" applyAlignment="0" applyProtection="0">
      <alignment vertical="center"/>
    </xf>
    <xf numFmtId="0" fontId="54" fillId="8" borderId="0" applyNumberFormat="0" applyBorder="0" applyAlignment="0" applyProtection="0">
      <alignment vertical="center"/>
    </xf>
    <xf numFmtId="0" fontId="46" fillId="9"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7" borderId="0" applyNumberFormat="0" applyBorder="0" applyAlignment="0" applyProtection="0">
      <alignment vertical="center"/>
    </xf>
    <xf numFmtId="0" fontId="54" fillId="10" borderId="0" applyNumberFormat="0" applyBorder="0" applyAlignment="0" applyProtection="0">
      <alignment vertical="center"/>
    </xf>
    <xf numFmtId="0" fontId="54" fillId="13" borderId="0" applyNumberFormat="0" applyBorder="0" applyAlignment="0" applyProtection="0">
      <alignment vertical="center"/>
    </xf>
    <xf numFmtId="0" fontId="46" fillId="10" borderId="0" applyNumberFormat="0" applyBorder="0" applyAlignment="0" applyProtection="0">
      <alignment vertical="center"/>
    </xf>
    <xf numFmtId="0" fontId="54" fillId="10" borderId="0" applyNumberFormat="0" applyBorder="0" applyAlignment="0" applyProtection="0">
      <alignment vertical="center"/>
    </xf>
    <xf numFmtId="0" fontId="46" fillId="11" borderId="0" applyNumberFormat="0" applyBorder="0" applyAlignment="0" applyProtection="0">
      <alignment vertical="center"/>
    </xf>
    <xf numFmtId="0" fontId="54" fillId="11" borderId="0" applyNumberFormat="0" applyBorder="0" applyAlignment="0" applyProtection="0">
      <alignment vertical="center"/>
    </xf>
    <xf numFmtId="0" fontId="46" fillId="12" borderId="0" applyNumberFormat="0" applyBorder="0" applyAlignment="0" applyProtection="0">
      <alignment vertical="center"/>
    </xf>
    <xf numFmtId="0" fontId="54" fillId="12" borderId="0" applyNumberFormat="0" applyBorder="0" applyAlignment="0" applyProtection="0">
      <alignment vertical="center"/>
    </xf>
    <xf numFmtId="0" fontId="46" fillId="7" borderId="0" applyNumberFormat="0" applyBorder="0" applyAlignment="0" applyProtection="0">
      <alignment vertical="center"/>
    </xf>
    <xf numFmtId="0" fontId="54" fillId="7" borderId="0" applyNumberFormat="0" applyBorder="0" applyAlignment="0" applyProtection="0">
      <alignment vertical="center"/>
    </xf>
    <xf numFmtId="0" fontId="46" fillId="10" borderId="0" applyNumberFormat="0" applyBorder="0" applyAlignment="0" applyProtection="0">
      <alignment vertical="center"/>
    </xf>
    <xf numFmtId="0" fontId="54" fillId="10" borderId="0" applyNumberFormat="0" applyBorder="0" applyAlignment="0" applyProtection="0">
      <alignment vertical="center"/>
    </xf>
    <xf numFmtId="0" fontId="46" fillId="13" borderId="0" applyNumberFormat="0" applyBorder="0" applyAlignment="0" applyProtection="0">
      <alignment vertical="center"/>
    </xf>
    <xf numFmtId="0" fontId="54" fillId="13" borderId="0" applyNumberFormat="0" applyBorder="0" applyAlignment="0" applyProtection="0">
      <alignment vertical="center"/>
    </xf>
    <xf numFmtId="0" fontId="80" fillId="14"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80" fillId="17" borderId="0" applyNumberFormat="0" applyBorder="0" applyAlignment="0" applyProtection="0">
      <alignment vertical="center"/>
    </xf>
    <xf numFmtId="0" fontId="93" fillId="14" borderId="0" applyNumberFormat="0" applyBorder="0" applyAlignment="0" applyProtection="0">
      <alignment vertical="center"/>
    </xf>
    <xf numFmtId="0" fontId="80" fillId="14" borderId="0" applyNumberFormat="0" applyBorder="0" applyAlignment="0" applyProtection="0">
      <alignment vertical="center"/>
    </xf>
    <xf numFmtId="0" fontId="93" fillId="11" borderId="0" applyNumberFormat="0" applyBorder="0" applyAlignment="0" applyProtection="0">
      <alignment vertical="center"/>
    </xf>
    <xf numFmtId="0" fontId="80" fillId="11" borderId="0" applyNumberFormat="0" applyBorder="0" applyAlignment="0" applyProtection="0">
      <alignment vertical="center"/>
    </xf>
    <xf numFmtId="0" fontId="93" fillId="12" borderId="0" applyNumberFormat="0" applyBorder="0" applyAlignment="0" applyProtection="0">
      <alignment vertical="center"/>
    </xf>
    <xf numFmtId="0" fontId="80" fillId="12" borderId="0" applyNumberFormat="0" applyBorder="0" applyAlignment="0" applyProtection="0">
      <alignment vertical="center"/>
    </xf>
    <xf numFmtId="0" fontId="93" fillId="15" borderId="0" applyNumberFormat="0" applyBorder="0" applyAlignment="0" applyProtection="0">
      <alignment vertical="center"/>
    </xf>
    <xf numFmtId="0" fontId="80" fillId="15" borderId="0" applyNumberFormat="0" applyBorder="0" applyAlignment="0" applyProtection="0">
      <alignment vertical="center"/>
    </xf>
    <xf numFmtId="0" fontId="93" fillId="16" borderId="0" applyNumberFormat="0" applyBorder="0" applyAlignment="0" applyProtection="0">
      <alignment vertical="center"/>
    </xf>
    <xf numFmtId="0" fontId="80" fillId="16" borderId="0" applyNumberFormat="0" applyBorder="0" applyAlignment="0" applyProtection="0">
      <alignment vertical="center"/>
    </xf>
    <xf numFmtId="0" fontId="93" fillId="17" borderId="0" applyNumberFormat="0" applyBorder="0" applyAlignment="0" applyProtection="0">
      <alignment vertical="center"/>
    </xf>
    <xf numFmtId="0" fontId="80" fillId="17" borderId="0" applyNumberFormat="0" applyBorder="0" applyAlignment="0" applyProtection="0">
      <alignment vertical="center"/>
    </xf>
    <xf numFmtId="0" fontId="53" fillId="0" borderId="0">
      <protection locked="0"/>
    </xf>
    <xf numFmtId="0" fontId="62" fillId="18" borderId="0" applyNumberFormat="0" applyBorder="0" applyAlignment="0" applyProtection="0"/>
    <xf numFmtId="0" fontId="64" fillId="19" borderId="0" applyNumberFormat="0" applyBorder="0" applyAlignment="0" applyProtection="0"/>
    <xf numFmtId="0" fontId="64" fillId="19" borderId="0" applyNumberFormat="0" applyBorder="0" applyAlignment="0" applyProtection="0"/>
    <xf numFmtId="0" fontId="62" fillId="20" borderId="0" applyNumberFormat="0" applyBorder="0" applyAlignment="0" applyProtection="0"/>
    <xf numFmtId="0" fontId="47" fillId="21" borderId="0" applyNumberFormat="0" applyBorder="0" applyAlignment="0" applyProtection="0"/>
    <xf numFmtId="0" fontId="62" fillId="22"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2" fillId="25" borderId="0" applyNumberFormat="0" applyBorder="0" applyAlignment="0" applyProtection="0"/>
    <xf numFmtId="0" fontId="47" fillId="26" borderId="0" applyNumberFormat="0" applyBorder="0" applyAlignment="0" applyProtection="0"/>
    <xf numFmtId="0" fontId="62" fillId="25" borderId="0" applyNumberFormat="0" applyBorder="0" applyAlignment="0" applyProtection="0"/>
    <xf numFmtId="0" fontId="64" fillId="23" borderId="0" applyNumberFormat="0" applyBorder="0" applyAlignment="0" applyProtection="0"/>
    <xf numFmtId="0" fontId="64" fillId="27" borderId="0" applyNumberFormat="0" applyBorder="0" applyAlignment="0" applyProtection="0"/>
    <xf numFmtId="0" fontId="62" fillId="24" borderId="0" applyNumberFormat="0" applyBorder="0" applyAlignment="0" applyProtection="0"/>
    <xf numFmtId="0" fontId="47" fillId="13" borderId="0" applyNumberFormat="0" applyBorder="0" applyAlignment="0" applyProtection="0"/>
    <xf numFmtId="0" fontId="62" fillId="18" borderId="0" applyNumberFormat="0" applyBorder="0" applyAlignment="0" applyProtection="0"/>
    <xf numFmtId="0" fontId="64" fillId="19" borderId="0" applyNumberFormat="0" applyBorder="0" applyAlignment="0" applyProtection="0"/>
    <xf numFmtId="0" fontId="64" fillId="24" borderId="0" applyNumberFormat="0" applyBorder="0" applyAlignment="0" applyProtection="0"/>
    <xf numFmtId="0" fontId="62" fillId="24" borderId="0" applyNumberFormat="0" applyBorder="0" applyAlignment="0" applyProtection="0"/>
    <xf numFmtId="0" fontId="47" fillId="28" borderId="0" applyNumberFormat="0" applyBorder="0" applyAlignment="0" applyProtection="0"/>
    <xf numFmtId="0" fontId="62" fillId="29" borderId="0" applyNumberFormat="0" applyBorder="0" applyAlignment="0" applyProtection="0"/>
    <xf numFmtId="0" fontId="64" fillId="30" borderId="0" applyNumberFormat="0" applyBorder="0" applyAlignment="0" applyProtection="0"/>
    <xf numFmtId="0" fontId="64" fillId="19" borderId="0" applyNumberFormat="0" applyBorder="0" applyAlignment="0" applyProtection="0"/>
    <xf numFmtId="0" fontId="62" fillId="20" borderId="0" applyNumberFormat="0" applyBorder="0" applyAlignment="0" applyProtection="0"/>
    <xf numFmtId="0" fontId="47" fillId="16" borderId="0" applyNumberFormat="0" applyBorder="0" applyAlignment="0" applyProtection="0"/>
    <xf numFmtId="0" fontId="62" fillId="31" borderId="0" applyNumberFormat="0" applyBorder="0" applyAlignment="0" applyProtection="0"/>
    <xf numFmtId="0" fontId="64" fillId="23" borderId="0" applyNumberFormat="0" applyBorder="0" applyAlignment="0" applyProtection="0"/>
    <xf numFmtId="0" fontId="64" fillId="32" borderId="0" applyNumberFormat="0" applyBorder="0" applyAlignment="0" applyProtection="0"/>
    <xf numFmtId="0" fontId="62" fillId="32" borderId="0" applyNumberFormat="0" applyBorder="0" applyAlignment="0" applyProtection="0"/>
    <xf numFmtId="0" fontId="47" fillId="33" borderId="0" applyNumberFormat="0" applyBorder="0" applyAlignment="0" applyProtection="0"/>
    <xf numFmtId="0" fontId="50" fillId="0" borderId="0">
      <alignment horizontal="center" wrapText="1"/>
      <protection locked="0"/>
    </xf>
    <xf numFmtId="0" fontId="48" fillId="5" borderId="0" applyNumberFormat="0" applyBorder="0" applyAlignment="0" applyProtection="0">
      <alignment vertical="center"/>
    </xf>
    <xf numFmtId="218" fontId="76" fillId="0" borderId="0" applyFill="0" applyBorder="0" applyAlignment="0"/>
    <xf numFmtId="0" fontId="47" fillId="0" borderId="0" applyFill="0" applyBorder="0" applyAlignment="0"/>
    <xf numFmtId="191" fontId="56" fillId="0" borderId="0" applyFill="0" applyBorder="0" applyAlignment="0"/>
    <xf numFmtId="212" fontId="16" fillId="0" borderId="0" applyFill="0" applyBorder="0" applyAlignment="0"/>
    <xf numFmtId="233" fontId="16" fillId="0" borderId="0" applyFill="0" applyBorder="0" applyAlignment="0"/>
    <xf numFmtId="229" fontId="16" fillId="0" borderId="0" applyFill="0" applyBorder="0" applyAlignment="0"/>
    <xf numFmtId="230" fontId="16" fillId="0" borderId="0" applyFill="0" applyBorder="0" applyAlignment="0"/>
    <xf numFmtId="203" fontId="16" fillId="0" borderId="0" applyFill="0" applyBorder="0" applyAlignment="0"/>
    <xf numFmtId="220" fontId="16" fillId="0" borderId="0" applyFill="0" applyBorder="0" applyAlignment="0"/>
    <xf numFmtId="212" fontId="16" fillId="0" borderId="0" applyFill="0" applyBorder="0" applyAlignment="0"/>
    <xf numFmtId="0" fontId="52" fillId="34" borderId="6" applyNumberFormat="0" applyAlignment="0" applyProtection="0">
      <alignment vertical="center"/>
    </xf>
    <xf numFmtId="0" fontId="92" fillId="0" borderId="0"/>
    <xf numFmtId="0" fontId="119" fillId="35" borderId="7" applyNumberFormat="0" applyAlignment="0" applyProtection="0">
      <alignment vertical="center"/>
    </xf>
    <xf numFmtId="0" fontId="120" fillId="0" borderId="8" applyNumberFormat="0" applyFill="0" applyProtection="0">
      <alignment horizontal="center"/>
    </xf>
    <xf numFmtId="0" fontId="87" fillId="0" borderId="0" applyNumberFormat="0" applyFill="0" applyBorder="0" applyAlignment="0" applyProtection="0"/>
    <xf numFmtId="0" fontId="121" fillId="0" borderId="0" applyFill="0" applyBorder="0">
      <alignment horizontal="right"/>
    </xf>
    <xf numFmtId="0" fontId="56" fillId="0" borderId="0" applyFill="0" applyBorder="0">
      <alignment horizontal="right"/>
    </xf>
    <xf numFmtId="0" fontId="101" fillId="0" borderId="9">
      <alignment horizontal="center"/>
    </xf>
    <xf numFmtId="210" fontId="16" fillId="0" borderId="0"/>
    <xf numFmtId="210" fontId="16" fillId="0" borderId="0"/>
    <xf numFmtId="210" fontId="16" fillId="0" borderId="0"/>
    <xf numFmtId="210" fontId="16" fillId="0" borderId="0"/>
    <xf numFmtId="210" fontId="16" fillId="0" borderId="0"/>
    <xf numFmtId="210" fontId="16" fillId="0" borderId="0"/>
    <xf numFmtId="210" fontId="16" fillId="0" borderId="0"/>
    <xf numFmtId="210" fontId="16" fillId="0" borderId="0"/>
    <xf numFmtId="41" fontId="16" fillId="0" borderId="0" applyFont="0" applyFill="0" applyBorder="0" applyAlignment="0" applyProtection="0"/>
    <xf numFmtId="203" fontId="16" fillId="0" borderId="0" applyFont="0" applyFill="0" applyBorder="0" applyAlignment="0" applyProtection="0"/>
    <xf numFmtId="184" fontId="96" fillId="0" borderId="0"/>
    <xf numFmtId="37" fontId="65" fillId="0" borderId="0" applyFont="0" applyFill="0" applyBorder="0" applyAlignment="0" applyProtection="0"/>
    <xf numFmtId="196" fontId="65" fillId="0" borderId="0" applyFont="0" applyFill="0" applyBorder="0" applyAlignment="0" applyProtection="0"/>
    <xf numFmtId="39" fontId="65" fillId="0" borderId="0" applyFont="0" applyFill="0" applyBorder="0" applyAlignment="0" applyProtection="0"/>
    <xf numFmtId="37" fontId="77" fillId="0" borderId="0" applyFont="0" applyFill="0" applyBorder="0" applyAlignment="0" applyProtection="0"/>
    <xf numFmtId="39" fontId="77" fillId="0" borderId="0" applyFont="0" applyFill="0" applyBorder="0" applyAlignment="0" applyProtection="0"/>
    <xf numFmtId="0" fontId="16" fillId="0" borderId="0" applyFont="0" applyFill="0" applyBorder="0" applyAlignment="0" applyProtection="0"/>
    <xf numFmtId="208" fontId="96" fillId="0" borderId="0"/>
    <xf numFmtId="0" fontId="127" fillId="0" borderId="0" applyNumberFormat="0" applyAlignment="0">
      <alignment horizontal="left"/>
    </xf>
    <xf numFmtId="0" fontId="129" fillId="0" borderId="0" applyNumberFormat="0" applyAlignment="0"/>
    <xf numFmtId="227" fontId="16" fillId="0" borderId="0" applyFont="0" applyFill="0" applyBorder="0" applyAlignment="0" applyProtection="0"/>
    <xf numFmtId="212" fontId="16" fillId="0" borderId="0" applyFont="0" applyFill="0" applyBorder="0" applyAlignment="0" applyProtection="0"/>
    <xf numFmtId="24" fontId="77" fillId="0" borderId="0" applyFont="0" applyFill="0" applyBorder="0" applyAlignment="0" applyProtection="0"/>
    <xf numFmtId="25" fontId="77" fillId="0" borderId="0" applyFont="0" applyFill="0" applyBorder="0" applyAlignment="0" applyProtection="0"/>
    <xf numFmtId="192" fontId="65" fillId="0" borderId="0" applyFont="0" applyFill="0" applyBorder="0" applyAlignment="0" applyProtection="0"/>
    <xf numFmtId="199" fontId="65" fillId="0" borderId="0" applyFont="0" applyFill="0" applyBorder="0" applyAlignment="0" applyProtection="0"/>
    <xf numFmtId="207" fontId="77" fillId="0" borderId="0" applyFont="0" applyFill="0" applyBorder="0" applyAlignment="0" applyProtection="0"/>
    <xf numFmtId="0" fontId="16" fillId="0" borderId="0" applyFont="0" applyFill="0" applyBorder="0" applyAlignment="0" applyProtection="0"/>
    <xf numFmtId="211" fontId="96" fillId="0" borderId="0"/>
    <xf numFmtId="0" fontId="123" fillId="0" borderId="0" applyProtection="0"/>
    <xf numFmtId="14" fontId="76" fillId="0" borderId="0" applyFill="0" applyBorder="0" applyAlignment="0"/>
    <xf numFmtId="15" fontId="70" fillId="0" borderId="0"/>
    <xf numFmtId="238" fontId="96" fillId="0" borderId="0"/>
    <xf numFmtId="203" fontId="16" fillId="0" borderId="0" applyFill="0" applyBorder="0" applyAlignment="0"/>
    <xf numFmtId="212" fontId="16" fillId="0" borderId="0" applyFill="0" applyBorder="0" applyAlignment="0"/>
    <xf numFmtId="203" fontId="16" fillId="0" borderId="0" applyFill="0" applyBorder="0" applyAlignment="0"/>
    <xf numFmtId="220" fontId="16" fillId="0" borderId="0" applyFill="0" applyBorder="0" applyAlignment="0"/>
    <xf numFmtId="212" fontId="16" fillId="0" borderId="0" applyFill="0" applyBorder="0" applyAlignment="0"/>
    <xf numFmtId="0" fontId="61" fillId="0" borderId="0" applyNumberFormat="0" applyAlignment="0">
      <alignment horizontal="left"/>
    </xf>
    <xf numFmtId="0" fontId="75" fillId="0" borderId="0">
      <alignment horizontal="left"/>
    </xf>
    <xf numFmtId="0" fontId="83" fillId="36" borderId="1"/>
    <xf numFmtId="239" fontId="47" fillId="0" borderId="0" applyFont="0" applyFill="0" applyBorder="0" applyAlignment="0" applyProtection="0"/>
    <xf numFmtId="0" fontId="138" fillId="0" borderId="0" applyNumberFormat="0" applyFill="0" applyBorder="0" applyAlignment="0" applyProtection="0">
      <alignment vertical="center"/>
    </xf>
    <xf numFmtId="0" fontId="56" fillId="0" borderId="0" applyNumberFormat="0" applyFill="0" applyBorder="0" applyAlignment="0" applyProtection="0"/>
    <xf numFmtId="0" fontId="16" fillId="0" borderId="0"/>
    <xf numFmtId="190" fontId="16" fillId="0" borderId="0">
      <protection locked="0"/>
    </xf>
    <xf numFmtId="190" fontId="16" fillId="0" borderId="0">
      <protection locked="0"/>
    </xf>
    <xf numFmtId="190" fontId="16" fillId="0" borderId="0">
      <protection locked="0"/>
    </xf>
    <xf numFmtId="190" fontId="16" fillId="0" borderId="0">
      <protection locked="0"/>
    </xf>
    <xf numFmtId="190" fontId="16" fillId="0" borderId="0">
      <protection locked="0"/>
    </xf>
    <xf numFmtId="190" fontId="16" fillId="0" borderId="0">
      <protection locked="0"/>
    </xf>
    <xf numFmtId="190" fontId="16" fillId="0" borderId="0">
      <protection locked="0"/>
    </xf>
    <xf numFmtId="2" fontId="123" fillId="0" borderId="0" applyProtection="0"/>
    <xf numFmtId="0" fontId="88" fillId="0" borderId="0" applyNumberFormat="0" applyFill="0" applyBorder="0" applyAlignment="0" applyProtection="0">
      <alignment vertical="top"/>
      <protection locked="0"/>
    </xf>
    <xf numFmtId="240" fontId="95" fillId="0" borderId="0">
      <alignment horizontal="right"/>
    </xf>
    <xf numFmtId="0" fontId="16" fillId="0" borderId="0"/>
    <xf numFmtId="0" fontId="58" fillId="4" borderId="0" applyNumberFormat="0" applyBorder="0" applyAlignment="0" applyProtection="0">
      <alignment vertical="center"/>
    </xf>
    <xf numFmtId="38" fontId="83" fillId="34" borderId="0" applyNumberFormat="0" applyBorder="0" applyAlignment="0" applyProtection="0"/>
    <xf numFmtId="0" fontId="139" fillId="0" borderId="0">
      <alignment horizontal="left"/>
    </xf>
    <xf numFmtId="0" fontId="100" fillId="0" borderId="10" applyNumberFormat="0" applyAlignment="0" applyProtection="0">
      <alignment horizontal="left" vertical="center"/>
    </xf>
    <xf numFmtId="0" fontId="100" fillId="0" borderId="4">
      <alignment horizontal="left" vertical="center"/>
    </xf>
    <xf numFmtId="0" fontId="44" fillId="0" borderId="0" applyNumberFormat="0" applyFill="0"/>
    <xf numFmtId="0" fontId="84" fillId="0" borderId="11" applyNumberFormat="0" applyFill="0" applyAlignment="0" applyProtection="0">
      <alignment vertical="center"/>
    </xf>
    <xf numFmtId="0" fontId="97" fillId="0" borderId="12" applyNumberFormat="0" applyFill="0" applyAlignment="0" applyProtection="0">
      <alignment vertical="center"/>
    </xf>
    <xf numFmtId="0" fontId="51" fillId="0" borderId="13" applyNumberFormat="0" applyFill="0" applyAlignment="0" applyProtection="0">
      <alignment vertical="center"/>
    </xf>
    <xf numFmtId="0" fontId="51" fillId="0" borderId="0" applyNumberFormat="0" applyFill="0" applyBorder="0" applyAlignment="0" applyProtection="0">
      <alignment vertical="center"/>
    </xf>
    <xf numFmtId="0" fontId="140" fillId="0" borderId="0" applyProtection="0"/>
    <xf numFmtId="0" fontId="100" fillId="0" borderId="0" applyProtection="0"/>
    <xf numFmtId="0" fontId="66" fillId="0" borderId="0" applyNumberFormat="0" applyFill="0" applyBorder="0" applyAlignment="0" applyProtection="0">
      <alignment vertical="top"/>
      <protection locked="0"/>
    </xf>
    <xf numFmtId="0" fontId="72" fillId="9" borderId="6" applyNumberFormat="0" applyAlignment="0" applyProtection="0">
      <alignment vertical="center"/>
    </xf>
    <xf numFmtId="10" fontId="83" fillId="37" borderId="1" applyNumberFormat="0" applyBorder="0" applyAlignment="0" applyProtection="0"/>
    <xf numFmtId="196" fontId="122" fillId="38" borderId="0"/>
    <xf numFmtId="188" fontId="47" fillId="38" borderId="0"/>
    <xf numFmtId="188" fontId="47" fillId="38" borderId="0"/>
    <xf numFmtId="0" fontId="47" fillId="3" borderId="6" applyNumberFormat="0" applyAlignment="0" applyProtection="0"/>
    <xf numFmtId="0" fontId="47" fillId="6" borderId="0" applyNumberFormat="0" applyFont="0" applyBorder="0" applyAlignment="0" applyProtection="0">
      <alignment horizontal="right"/>
    </xf>
    <xf numFmtId="38" fontId="124" fillId="0" borderId="0"/>
    <xf numFmtId="38" fontId="142" fillId="0" borderId="0"/>
    <xf numFmtId="38" fontId="85" fillId="0" borderId="0"/>
    <xf numFmtId="38" fontId="121" fillId="0" borderId="0"/>
    <xf numFmtId="0" fontId="95" fillId="0" borderId="0"/>
    <xf numFmtId="0" fontId="95" fillId="0" borderId="0"/>
    <xf numFmtId="0" fontId="96" fillId="0" borderId="0" applyNumberFormat="0" applyFont="0" applyFill="0" applyBorder="0" applyProtection="0">
      <alignment horizontal="left" vertical="center"/>
    </xf>
    <xf numFmtId="0" fontId="47" fillId="0" borderId="0" applyFont="0" applyFill="0">
      <alignment horizontal="fill"/>
    </xf>
    <xf numFmtId="203" fontId="16" fillId="0" borderId="0" applyFill="0" applyBorder="0" applyAlignment="0"/>
    <xf numFmtId="212" fontId="16" fillId="0" borderId="0" applyFill="0" applyBorder="0" applyAlignment="0"/>
    <xf numFmtId="203" fontId="16" fillId="0" borderId="0" applyFill="0" applyBorder="0" applyAlignment="0"/>
    <xf numFmtId="220" fontId="16" fillId="0" borderId="0" applyFill="0" applyBorder="0" applyAlignment="0"/>
    <xf numFmtId="212" fontId="16" fillId="0" borderId="0" applyFill="0" applyBorder="0" applyAlignment="0"/>
    <xf numFmtId="0" fontId="78" fillId="0" borderId="14" applyNumberFormat="0" applyFill="0" applyAlignment="0" applyProtection="0">
      <alignment vertical="center"/>
    </xf>
    <xf numFmtId="196" fontId="131" fillId="39" borderId="0"/>
    <xf numFmtId="188" fontId="47" fillId="39" borderId="0"/>
    <xf numFmtId="188" fontId="47" fillId="39" borderId="0"/>
    <xf numFmtId="38" fontId="70" fillId="0" borderId="0" applyFont="0" applyFill="0" applyBorder="0" applyAlignment="0" applyProtection="0"/>
    <xf numFmtId="40" fontId="70" fillId="0" borderId="0" applyFont="0" applyFill="0" applyBorder="0" applyAlignment="0" applyProtection="0"/>
    <xf numFmtId="182" fontId="16" fillId="0" borderId="0" applyFont="0" applyFill="0" applyBorder="0" applyAlignment="0" applyProtection="0"/>
    <xf numFmtId="0" fontId="16" fillId="0" borderId="0" applyFont="0" applyFill="0" applyBorder="0" applyAlignment="0" applyProtection="0"/>
    <xf numFmtId="0" fontId="114" fillId="0" borderId="15"/>
    <xf numFmtId="235" fontId="70" fillId="0" borderId="0" applyFont="0" applyFill="0" applyBorder="0" applyAlignment="0" applyProtection="0"/>
    <xf numFmtId="209" fontId="70" fillId="0" borderId="0" applyFont="0" applyFill="0" applyBorder="0" applyAlignment="0" applyProtection="0"/>
    <xf numFmtId="231" fontId="47" fillId="0" borderId="0" applyFont="0" applyFill="0" applyBorder="0" applyAlignment="0" applyProtection="0"/>
    <xf numFmtId="215" fontId="47" fillId="0" borderId="0" applyFont="0" applyFill="0" applyBorder="0" applyAlignment="0" applyProtection="0"/>
    <xf numFmtId="217" fontId="16" fillId="0" borderId="0" applyFont="0" applyFill="0" applyBorder="0" applyAlignment="0" applyProtection="0"/>
    <xf numFmtId="182" fontId="16" fillId="0" borderId="0" applyFont="0" applyFill="0" applyBorder="0" applyAlignment="0" applyProtection="0"/>
    <xf numFmtId="0" fontId="47" fillId="0" borderId="0" applyFont="0" applyFill="0" applyBorder="0" applyAlignment="0" applyProtection="0"/>
    <xf numFmtId="0" fontId="74" fillId="3" borderId="0" applyNumberFormat="0" applyBorder="0" applyAlignment="0" applyProtection="0">
      <alignment vertical="center"/>
    </xf>
    <xf numFmtId="0" fontId="96" fillId="0" borderId="0"/>
    <xf numFmtId="37" fontId="135" fillId="0" borderId="0"/>
    <xf numFmtId="0" fontId="122" fillId="0" borderId="0"/>
    <xf numFmtId="237" fontId="16" fillId="0" borderId="0"/>
    <xf numFmtId="0" fontId="16" fillId="0" borderId="0"/>
    <xf numFmtId="0" fontId="68" fillId="0" borderId="0"/>
    <xf numFmtId="0" fontId="54" fillId="37" borderId="16" applyNumberFormat="0" applyFont="0" applyAlignment="0" applyProtection="0">
      <alignment vertical="center"/>
    </xf>
    <xf numFmtId="181" fontId="47" fillId="0" borderId="0" applyFont="0" applyFill="0" applyBorder="0" applyAlignment="0" applyProtection="0"/>
    <xf numFmtId="180" fontId="47" fillId="0" borderId="0" applyFont="0" applyFill="0" applyBorder="0" applyAlignment="0" applyProtection="0"/>
    <xf numFmtId="0" fontId="136" fillId="34" borderId="17" applyNumberFormat="0" applyAlignment="0" applyProtection="0">
      <alignment vertical="center"/>
    </xf>
    <xf numFmtId="40" fontId="137" fillId="40" borderId="0">
      <alignment horizontal="right"/>
    </xf>
    <xf numFmtId="0" fontId="81" fillId="40" borderId="18"/>
    <xf numFmtId="0" fontId="47" fillId="40" borderId="17" applyNumberFormat="0" applyAlignment="0" applyProtection="0"/>
    <xf numFmtId="14" fontId="50" fillId="0" borderId="0">
      <alignment horizontal="center" wrapText="1"/>
      <protection locked="0"/>
    </xf>
    <xf numFmtId="9" fontId="96" fillId="0" borderId="0" applyFont="0" applyFill="0" applyBorder="0" applyAlignment="0" applyProtection="0"/>
    <xf numFmtId="10" fontId="96" fillId="0" borderId="0" applyFont="0" applyFill="0" applyBorder="0" applyAlignment="0" applyProtection="0"/>
    <xf numFmtId="230" fontId="16" fillId="0" borderId="0" applyFont="0" applyFill="0" applyBorder="0" applyAlignment="0" applyProtection="0"/>
    <xf numFmtId="202" fontId="16" fillId="0" borderId="0" applyFont="0" applyFill="0" applyBorder="0" applyAlignment="0" applyProtection="0"/>
    <xf numFmtId="10" fontId="16" fillId="0" borderId="0" applyFont="0" applyFill="0" applyBorder="0" applyAlignment="0" applyProtection="0"/>
    <xf numFmtId="9" fontId="77" fillId="0" borderId="0" applyFont="0" applyFill="0" applyBorder="0" applyAlignment="0" applyProtection="0"/>
    <xf numFmtId="10" fontId="77" fillId="0" borderId="0" applyFont="0" applyFill="0" applyBorder="0" applyAlignment="0" applyProtection="0"/>
    <xf numFmtId="9" fontId="53" fillId="0" borderId="0" applyFont="0" applyFill="0" applyBorder="0" applyAlignment="0" applyProtection="0"/>
    <xf numFmtId="13" fontId="16" fillId="0" borderId="0" applyFont="0" applyFill="0" applyProtection="0"/>
    <xf numFmtId="0" fontId="83" fillId="34" borderId="1"/>
    <xf numFmtId="203" fontId="16" fillId="0" borderId="0" applyFill="0" applyBorder="0" applyAlignment="0"/>
    <xf numFmtId="212" fontId="16" fillId="0" borderId="0" applyFill="0" applyBorder="0" applyAlignment="0"/>
    <xf numFmtId="203" fontId="16" fillId="0" borderId="0" applyFill="0" applyBorder="0" applyAlignment="0"/>
    <xf numFmtId="220" fontId="16" fillId="0" borderId="0" applyFill="0" applyBorder="0" applyAlignment="0"/>
    <xf numFmtId="212" fontId="16" fillId="0" borderId="0" applyFill="0" applyBorder="0" applyAlignment="0"/>
    <xf numFmtId="4" fontId="75" fillId="0" borderId="0">
      <alignment horizontal="right"/>
    </xf>
    <xf numFmtId="189" fontId="113" fillId="0" borderId="0"/>
    <xf numFmtId="0" fontId="70" fillId="0" borderId="0" applyNumberFormat="0" applyFont="0" applyFill="0" applyBorder="0" applyAlignment="0" applyProtection="0">
      <alignment horizontal="left"/>
    </xf>
    <xf numFmtId="15" fontId="70" fillId="0" borderId="0" applyFont="0" applyFill="0" applyBorder="0" applyAlignment="0" applyProtection="0"/>
    <xf numFmtId="4" fontId="70" fillId="0" borderId="0" applyFont="0" applyFill="0" applyBorder="0" applyAlignment="0" applyProtection="0"/>
    <xf numFmtId="0" fontId="141" fillId="0" borderId="15">
      <alignment horizontal="center"/>
    </xf>
    <xf numFmtId="3" fontId="70" fillId="0" borderId="0" applyFont="0" applyFill="0" applyBorder="0" applyAlignment="0" applyProtection="0"/>
    <xf numFmtId="0" fontId="70" fillId="41" borderId="0" applyNumberFormat="0" applyFont="0" applyBorder="0" applyAlignment="0" applyProtection="0"/>
    <xf numFmtId="4" fontId="108" fillId="0" borderId="0">
      <alignment horizontal="right"/>
    </xf>
    <xf numFmtId="0" fontId="47" fillId="0" borderId="0" applyNumberFormat="0" applyFill="0" applyBorder="0" applyAlignment="0" applyProtection="0">
      <alignment horizontal="left"/>
    </xf>
    <xf numFmtId="241" fontId="47" fillId="0" borderId="0" applyNumberFormat="0" applyFill="0" applyBorder="0" applyAlignment="0" applyProtection="0">
      <alignment horizontal="left"/>
    </xf>
    <xf numFmtId="0" fontId="141" fillId="0" borderId="0" applyNumberFormat="0" applyFill="0" applyBorder="0" applyAlignment="0" applyProtection="0"/>
    <xf numFmtId="0" fontId="144" fillId="0" borderId="0">
      <alignment horizontal="left"/>
    </xf>
    <xf numFmtId="0" fontId="109" fillId="28" borderId="0" applyNumberFormat="0"/>
    <xf numFmtId="43" fontId="83" fillId="0" borderId="19"/>
    <xf numFmtId="0" fontId="99" fillId="42" borderId="20">
      <protection locked="0"/>
    </xf>
    <xf numFmtId="0" fontId="68" fillId="0" borderId="0"/>
    <xf numFmtId="0" fontId="91" fillId="0" borderId="1">
      <alignment horizontal="center"/>
    </xf>
    <xf numFmtId="0" fontId="91" fillId="0" borderId="0">
      <alignment horizontal="center" vertical="center"/>
    </xf>
    <xf numFmtId="0" fontId="82" fillId="0" borderId="0" applyNumberFormat="0" applyFill="0">
      <alignment horizontal="left" vertical="center"/>
    </xf>
    <xf numFmtId="0" fontId="114" fillId="0" borderId="0"/>
    <xf numFmtId="40" fontId="102" fillId="0" borderId="0" applyBorder="0">
      <alignment horizontal="right"/>
    </xf>
    <xf numFmtId="0" fontId="99" fillId="42" borderId="20">
      <protection locked="0"/>
    </xf>
    <xf numFmtId="0" fontId="16" fillId="0" borderId="0"/>
    <xf numFmtId="0" fontId="47" fillId="42" borderId="20">
      <protection locked="0"/>
    </xf>
    <xf numFmtId="0" fontId="99" fillId="42" borderId="20">
      <protection locked="0"/>
    </xf>
    <xf numFmtId="0" fontId="99" fillId="42" borderId="20">
      <protection locked="0"/>
    </xf>
    <xf numFmtId="0" fontId="47" fillId="42" borderId="20">
      <protection locked="0"/>
    </xf>
    <xf numFmtId="0" fontId="99" fillId="42" borderId="20">
      <protection locked="0"/>
    </xf>
    <xf numFmtId="0" fontId="47" fillId="42" borderId="20">
      <protection locked="0"/>
    </xf>
    <xf numFmtId="0" fontId="47" fillId="42" borderId="20">
      <protection locked="0"/>
    </xf>
    <xf numFmtId="0" fontId="47" fillId="42" borderId="20">
      <protection locked="0"/>
    </xf>
    <xf numFmtId="0" fontId="47" fillId="42" borderId="20">
      <protection locked="0"/>
    </xf>
    <xf numFmtId="0" fontId="47" fillId="42" borderId="20">
      <protection locked="0"/>
    </xf>
    <xf numFmtId="0" fontId="47" fillId="42" borderId="20">
      <protection locked="0"/>
    </xf>
    <xf numFmtId="49" fontId="76" fillId="0" borderId="0" applyFill="0" applyBorder="0" applyAlignment="0"/>
    <xf numFmtId="185" fontId="76" fillId="0" borderId="0" applyFill="0" applyBorder="0" applyAlignment="0"/>
    <xf numFmtId="214" fontId="16" fillId="0" borderId="0" applyFill="0" applyBorder="0" applyAlignment="0"/>
    <xf numFmtId="193" fontId="16" fillId="0" borderId="0" applyFont="0" applyFill="0" applyBorder="0" applyAlignment="0" applyProtection="0"/>
    <xf numFmtId="0" fontId="128" fillId="0" borderId="0" applyNumberFormat="0" applyFill="0" applyBorder="0" applyAlignment="0" applyProtection="0">
      <alignment vertical="center"/>
    </xf>
    <xf numFmtId="0" fontId="123" fillId="0" borderId="21" applyProtection="0"/>
    <xf numFmtId="9" fontId="49" fillId="0" borderId="0" applyNumberFormat="0" applyFill="0" applyBorder="0" applyAlignment="0">
      <protection locked="0"/>
    </xf>
    <xf numFmtId="0" fontId="117" fillId="0" borderId="0" applyNumberFormat="0" applyFill="0" applyBorder="0" applyAlignment="0" applyProtection="0">
      <alignment vertical="center"/>
    </xf>
    <xf numFmtId="0" fontId="90" fillId="0" borderId="0" applyNumberFormat="0" applyFont="0" applyFill="0" applyBorder="0" applyProtection="0">
      <alignment horizontal="center" vertical="center" wrapText="1"/>
    </xf>
    <xf numFmtId="9" fontId="134" fillId="0" borderId="0" applyFont="0" applyFill="0" applyBorder="0" applyAlignment="0" applyProtection="0"/>
    <xf numFmtId="9" fontId="54"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54" fillId="0" borderId="0" applyFont="0" applyFill="0" applyBorder="0" applyAlignment="0" applyProtection="0">
      <alignment vertical="center"/>
    </xf>
    <xf numFmtId="9" fontId="47" fillId="0" borderId="0" applyFont="0" applyFill="0" applyBorder="0" applyAlignment="0" applyProtection="0">
      <alignment vertical="center"/>
    </xf>
    <xf numFmtId="9" fontId="54"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197" fontId="16" fillId="0" borderId="0" applyFont="0" applyFill="0" applyBorder="0" applyAlignment="0" applyProtection="0"/>
    <xf numFmtId="228" fontId="16" fillId="0" borderId="0" applyFont="0" applyFill="0" applyBorder="0" applyAlignment="0" applyProtection="0"/>
    <xf numFmtId="0" fontId="16" fillId="0" borderId="22" applyNumberFormat="0" applyFill="0" applyProtection="0">
      <alignment horizontal="right"/>
    </xf>
    <xf numFmtId="0" fontId="47" fillId="0" borderId="0" applyNumberFormat="0" applyFill="0" applyBorder="0" applyAlignment="0" applyProtection="0">
      <alignment vertical="center"/>
    </xf>
    <xf numFmtId="0" fontId="143" fillId="0" borderId="11" applyNumberFormat="0" applyFill="0" applyAlignment="0" applyProtection="0">
      <alignment vertical="center"/>
    </xf>
    <xf numFmtId="0" fontId="84" fillId="0" borderId="11" applyNumberFormat="0" applyFill="0" applyAlignment="0" applyProtection="0">
      <alignment vertical="center"/>
    </xf>
    <xf numFmtId="0" fontId="103" fillId="0" borderId="12" applyNumberFormat="0" applyFill="0" applyAlignment="0" applyProtection="0">
      <alignment vertical="center"/>
    </xf>
    <xf numFmtId="0" fontId="97" fillId="0" borderId="12" applyNumberFormat="0" applyFill="0" applyAlignment="0" applyProtection="0">
      <alignment vertical="center"/>
    </xf>
    <xf numFmtId="0" fontId="125" fillId="0" borderId="13" applyNumberFormat="0" applyFill="0" applyAlignment="0" applyProtection="0">
      <alignment vertical="center"/>
    </xf>
    <xf numFmtId="0" fontId="51" fillId="0" borderId="13" applyNumberFormat="0" applyFill="0" applyAlignment="0" applyProtection="0">
      <alignment vertical="center"/>
    </xf>
    <xf numFmtId="0" fontId="12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30" fillId="0" borderId="22" applyNumberFormat="0" applyFill="0" applyProtection="0">
      <alignment horizontal="center"/>
    </xf>
    <xf numFmtId="0" fontId="16" fillId="0" borderId="0"/>
    <xf numFmtId="0" fontId="132" fillId="0" borderId="0" applyNumberFormat="0" applyFill="0" applyBorder="0" applyAlignment="0" applyProtection="0"/>
    <xf numFmtId="0" fontId="133" fillId="0" borderId="23" applyNumberFormat="0" applyFill="0" applyProtection="0">
      <alignment horizont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106" fillId="7" borderId="0" applyNumberFormat="0" applyBorder="0" applyAlignment="0" applyProtection="0">
      <alignment vertical="center"/>
    </xf>
    <xf numFmtId="0" fontId="106" fillId="7" borderId="0" applyNumberFormat="0" applyBorder="0" applyAlignment="0" applyProtection="0">
      <alignment vertical="center"/>
    </xf>
    <xf numFmtId="0" fontId="69" fillId="7" borderId="0" applyNumberFormat="0" applyBorder="0" applyAlignment="0" applyProtection="0">
      <alignment vertical="center"/>
    </xf>
    <xf numFmtId="0" fontId="106" fillId="7" borderId="0" applyNumberFormat="0" applyBorder="0" applyAlignment="0" applyProtection="0">
      <alignment vertical="center"/>
    </xf>
    <xf numFmtId="0" fontId="106" fillId="7" borderId="0" applyNumberFormat="0" applyBorder="0" applyAlignment="0" applyProtection="0">
      <alignment vertical="center"/>
    </xf>
    <xf numFmtId="0" fontId="48" fillId="7" borderId="0" applyNumberFormat="0" applyBorder="0" applyAlignment="0" applyProtection="0">
      <alignment vertical="center"/>
    </xf>
    <xf numFmtId="0" fontId="48" fillId="5"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48" fillId="5" borderId="0" applyNumberFormat="0" applyBorder="0" applyAlignment="0" applyProtection="0">
      <alignment vertical="center"/>
    </xf>
    <xf numFmtId="0" fontId="48" fillId="7"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107" fillId="43" borderId="0" applyNumberFormat="0" applyBorder="0" applyAlignment="0" applyProtection="0"/>
    <xf numFmtId="0" fontId="69" fillId="5" borderId="0" applyNumberFormat="0" applyBorder="0" applyAlignment="0" applyProtection="0">
      <alignment vertical="center"/>
    </xf>
    <xf numFmtId="0" fontId="106" fillId="5" borderId="0" applyNumberFormat="0" applyBorder="0" applyAlignment="0" applyProtection="0">
      <alignment vertical="center"/>
    </xf>
    <xf numFmtId="0" fontId="106" fillId="5" borderId="0" applyNumberFormat="0" applyBorder="0" applyAlignment="0" applyProtection="0">
      <alignment vertical="center"/>
    </xf>
    <xf numFmtId="0" fontId="107" fillId="43" borderId="0" applyNumberFormat="0" applyBorder="0" applyAlignment="0" applyProtection="0"/>
    <xf numFmtId="0" fontId="48" fillId="5" borderId="0" applyNumberFormat="0" applyBorder="0" applyAlignment="0" applyProtection="0">
      <alignment vertical="center"/>
    </xf>
    <xf numFmtId="0" fontId="107" fillId="43" borderId="0" applyNumberFormat="0" applyBorder="0" applyAlignment="0" applyProtection="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71" fillId="5" borderId="0" applyNumberFormat="0" applyBorder="0" applyAlignment="0" applyProtection="0">
      <alignment vertical="center"/>
    </xf>
    <xf numFmtId="0" fontId="106" fillId="5" borderId="0" applyNumberFormat="0" applyBorder="0" applyAlignment="0" applyProtection="0">
      <alignment vertical="center"/>
    </xf>
    <xf numFmtId="0" fontId="47" fillId="5" borderId="0" applyNumberFormat="0" applyBorder="0" applyAlignment="0" applyProtection="0">
      <alignment vertical="center"/>
    </xf>
    <xf numFmtId="0" fontId="47" fillId="7" borderId="0" applyNumberFormat="0" applyBorder="0" applyAlignment="0" applyProtection="0">
      <alignment vertical="center"/>
    </xf>
    <xf numFmtId="0" fontId="47" fillId="5" borderId="0" applyNumberFormat="0" applyBorder="0" applyAlignment="0" applyProtection="0">
      <alignment vertical="center"/>
    </xf>
    <xf numFmtId="0" fontId="71" fillId="5" borderId="0" applyNumberFormat="0" applyBorder="0" applyAlignment="0" applyProtection="0">
      <alignment vertical="center"/>
    </xf>
    <xf numFmtId="0" fontId="47" fillId="5" borderId="0" applyNumberFormat="0" applyBorder="0" applyAlignment="0" applyProtection="0">
      <alignment vertical="center"/>
    </xf>
    <xf numFmtId="0" fontId="71" fillId="7"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106" fillId="5" borderId="0" applyNumberFormat="0" applyBorder="0" applyAlignment="0" applyProtection="0">
      <alignment vertical="center"/>
    </xf>
    <xf numFmtId="0" fontId="106" fillId="5" borderId="0" applyNumberFormat="0" applyBorder="0" applyAlignment="0" applyProtection="0">
      <alignment vertical="center"/>
    </xf>
    <xf numFmtId="0" fontId="106" fillId="5" borderId="0" applyNumberFormat="0" applyBorder="0" applyAlignment="0" applyProtection="0">
      <alignment vertical="center"/>
    </xf>
    <xf numFmtId="0" fontId="69" fillId="7" borderId="0" applyNumberFormat="0" applyBorder="0" applyAlignment="0" applyProtection="0">
      <alignment vertical="center"/>
    </xf>
    <xf numFmtId="0" fontId="106" fillId="7" borderId="0" applyNumberFormat="0" applyBorder="0" applyAlignment="0" applyProtection="0">
      <alignment vertical="center"/>
    </xf>
    <xf numFmtId="0" fontId="69" fillId="7" borderId="0" applyNumberFormat="0" applyBorder="0" applyAlignment="0" applyProtection="0">
      <alignment vertical="center"/>
    </xf>
    <xf numFmtId="0" fontId="4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7"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9" fillId="7" borderId="0" applyNumberFormat="0" applyBorder="0" applyAlignment="0" applyProtection="0">
      <alignment vertical="center"/>
    </xf>
    <xf numFmtId="0" fontId="67"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48" fillId="5" borderId="0" applyNumberFormat="0" applyBorder="0" applyAlignment="0" applyProtection="0">
      <alignment vertical="center"/>
    </xf>
    <xf numFmtId="0" fontId="48" fillId="7" borderId="0" applyNumberFormat="0" applyBorder="0" applyAlignment="0" applyProtection="0">
      <alignment vertical="center"/>
    </xf>
    <xf numFmtId="0" fontId="107" fillId="43" borderId="0" applyNumberFormat="0" applyBorder="0" applyAlignment="0" applyProtection="0"/>
    <xf numFmtId="0" fontId="48" fillId="7"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7"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7"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69" fillId="7" borderId="0" applyNumberFormat="0" applyBorder="0" applyAlignment="0" applyProtection="0">
      <alignment vertical="center"/>
    </xf>
    <xf numFmtId="0" fontId="67" fillId="5" borderId="0" applyNumberFormat="0" applyBorder="0" applyAlignment="0" applyProtection="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54" fillId="0" borderId="0">
      <alignment vertical="center"/>
    </xf>
    <xf numFmtId="0" fontId="54" fillId="0" borderId="0">
      <alignment vertical="center"/>
    </xf>
    <xf numFmtId="0" fontId="47" fillId="0" borderId="0">
      <alignment vertical="center"/>
    </xf>
    <xf numFmtId="0" fontId="47" fillId="0" borderId="0">
      <alignment vertical="center"/>
    </xf>
    <xf numFmtId="0" fontId="47" fillId="0" borderId="0">
      <alignment vertical="center"/>
    </xf>
    <xf numFmtId="0" fontId="152" fillId="0" borderId="0"/>
    <xf numFmtId="0" fontId="47" fillId="0" borderId="0">
      <alignment vertical="center"/>
    </xf>
    <xf numFmtId="0" fontId="47" fillId="0" borderId="0">
      <alignment vertical="center"/>
    </xf>
    <xf numFmtId="0" fontId="54"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16" fillId="0" borderId="0"/>
    <xf numFmtId="0" fontId="16" fillId="0" borderId="0"/>
    <xf numFmtId="0" fontId="16" fillId="0" borderId="0"/>
    <xf numFmtId="0" fontId="54" fillId="0" borderId="0">
      <alignment vertical="center"/>
    </xf>
    <xf numFmtId="0" fontId="16" fillId="0" borderId="0"/>
    <xf numFmtId="0" fontId="47" fillId="0" borderId="0">
      <alignment vertical="center"/>
    </xf>
    <xf numFmtId="0" fontId="47" fillId="0" borderId="0">
      <alignment vertical="center"/>
    </xf>
    <xf numFmtId="0" fontId="47" fillId="0" borderId="0"/>
    <xf numFmtId="0" fontId="16" fillId="0" borderId="0"/>
    <xf numFmtId="0" fontId="47" fillId="0" borderId="0">
      <alignment horizontal="left" wrapText="1"/>
    </xf>
    <xf numFmtId="0" fontId="47" fillId="0" borderId="0"/>
    <xf numFmtId="0" fontId="47" fillId="0" borderId="0"/>
    <xf numFmtId="0" fontId="16" fillId="0" borderId="0"/>
    <xf numFmtId="0" fontId="47" fillId="0" borderId="0">
      <alignment horizontal="left" wrapText="1"/>
    </xf>
    <xf numFmtId="0" fontId="47" fillId="0" borderId="0"/>
    <xf numFmtId="0" fontId="47" fillId="0" borderId="0"/>
    <xf numFmtId="0" fontId="16" fillId="0" borderId="0"/>
    <xf numFmtId="0" fontId="47" fillId="0" borderId="0">
      <alignment horizontal="left" wrapText="1"/>
    </xf>
    <xf numFmtId="0" fontId="47" fillId="0" borderId="0"/>
    <xf numFmtId="0" fontId="47" fillId="0" borderId="0"/>
    <xf numFmtId="0" fontId="16" fillId="0" borderId="0"/>
    <xf numFmtId="0" fontId="47" fillId="0" borderId="0"/>
    <xf numFmtId="0" fontId="16" fillId="0" borderId="0"/>
    <xf numFmtId="0" fontId="47" fillId="0" borderId="0"/>
    <xf numFmtId="0" fontId="16" fillId="0" borderId="0"/>
    <xf numFmtId="0" fontId="54" fillId="0" borderId="0">
      <alignment vertical="center"/>
    </xf>
    <xf numFmtId="0" fontId="16" fillId="0" borderId="0"/>
    <xf numFmtId="0" fontId="47" fillId="0" borderId="0"/>
    <xf numFmtId="0" fontId="47" fillId="0" borderId="0">
      <alignment vertical="center"/>
    </xf>
    <xf numFmtId="0" fontId="47" fillId="0" borderId="0">
      <alignment vertical="center"/>
    </xf>
    <xf numFmtId="0" fontId="47" fillId="0" borderId="0">
      <alignment vertical="center"/>
    </xf>
    <xf numFmtId="0" fontId="54" fillId="0" borderId="0"/>
    <xf numFmtId="0" fontId="47" fillId="0" borderId="0">
      <alignment vertical="center"/>
    </xf>
    <xf numFmtId="0" fontId="47" fillId="0" borderId="0">
      <alignment vertical="center"/>
    </xf>
    <xf numFmtId="0" fontId="47" fillId="0" borderId="0">
      <alignment vertical="center"/>
    </xf>
    <xf numFmtId="0" fontId="16" fillId="0" borderId="0"/>
    <xf numFmtId="0" fontId="16" fillId="0" borderId="0"/>
    <xf numFmtId="0" fontId="16" fillId="0" borderId="0"/>
    <xf numFmtId="0" fontId="16" fillId="0" borderId="0"/>
    <xf numFmtId="0" fontId="54" fillId="0" borderId="0">
      <alignment vertical="center"/>
    </xf>
    <xf numFmtId="0" fontId="16"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6"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6" fillId="0" borderId="0"/>
    <xf numFmtId="0" fontId="54" fillId="0" borderId="0">
      <alignment vertical="center"/>
    </xf>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64" fillId="0" borderId="0"/>
    <xf numFmtId="0" fontId="47" fillId="0" borderId="0">
      <alignment vertical="center"/>
    </xf>
    <xf numFmtId="0" fontId="47" fillId="0" borderId="0">
      <alignment vertical="center"/>
    </xf>
    <xf numFmtId="0" fontId="54" fillId="0" borderId="0">
      <alignment vertical="center"/>
    </xf>
    <xf numFmtId="0" fontId="64" fillId="0" borderId="0">
      <alignment vertical="center"/>
    </xf>
    <xf numFmtId="0" fontId="47" fillId="0" borderId="0"/>
    <xf numFmtId="0" fontId="54" fillId="0" borderId="0">
      <alignment vertical="center"/>
    </xf>
    <xf numFmtId="0" fontId="47" fillId="0" borderId="0"/>
    <xf numFmtId="0" fontId="47" fillId="0" borderId="0">
      <alignment vertical="center"/>
      <protection locked="0"/>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xf numFmtId="0" fontId="16" fillId="0" borderId="0" applyNumberFormat="0" applyFont="0" applyFill="0" applyBorder="0" applyAlignment="0" applyProtection="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26" fillId="0" borderId="0" applyNumberFormat="0" applyFill="0" applyBorder="0" applyAlignment="0" applyProtection="0"/>
    <xf numFmtId="0" fontId="47" fillId="0" borderId="0" applyNumberFormat="0" applyFill="0" applyBorder="0" applyAlignment="0" applyProtection="0"/>
    <xf numFmtId="0" fontId="39" fillId="0" borderId="0" applyFill="0" applyBorder="0" applyAlignment="0"/>
    <xf numFmtId="0" fontId="39" fillId="0" borderId="0" applyFill="0" applyBorder="0" applyAlignment="0"/>
    <xf numFmtId="9" fontId="104" fillId="0" borderId="0" applyFont="0" applyFill="0" applyBorder="0" applyAlignment="0" applyProtection="0"/>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86"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58" fillId="8" borderId="0" applyNumberFormat="0" applyBorder="0" applyAlignment="0" applyProtection="0">
      <alignment vertical="center"/>
    </xf>
    <xf numFmtId="0" fontId="58" fillId="4"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86" fillId="8" borderId="0" applyNumberFormat="0" applyBorder="0" applyAlignment="0" applyProtection="0">
      <alignment vertical="center"/>
    </xf>
    <xf numFmtId="0" fontId="86" fillId="8" borderId="0" applyNumberFormat="0" applyBorder="0" applyAlignment="0" applyProtection="0">
      <alignment vertical="center"/>
    </xf>
    <xf numFmtId="0" fontId="58" fillId="4" borderId="0" applyNumberFormat="0" applyBorder="0" applyAlignment="0" applyProtection="0">
      <alignment vertical="center"/>
    </xf>
    <xf numFmtId="0" fontId="58" fillId="8"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60" fillId="27" borderId="0" applyNumberFormat="0" applyBorder="0" applyAlignment="0" applyProtection="0"/>
    <xf numFmtId="0" fontId="86"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27" borderId="0" applyNumberFormat="0" applyBorder="0" applyAlignment="0" applyProtection="0"/>
    <xf numFmtId="0" fontId="58" fillId="4" borderId="0" applyNumberFormat="0" applyBorder="0" applyAlignment="0" applyProtection="0">
      <alignment vertical="center"/>
    </xf>
    <xf numFmtId="0" fontId="60" fillId="27" borderId="0" applyNumberFormat="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79" fillId="4" borderId="0" applyNumberFormat="0" applyBorder="0" applyAlignment="0" applyProtection="0">
      <alignment vertical="center"/>
    </xf>
    <xf numFmtId="0" fontId="60" fillId="4"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79" fillId="4" borderId="0" applyNumberFormat="0" applyBorder="0" applyAlignment="0" applyProtection="0">
      <alignment vertical="center"/>
    </xf>
    <xf numFmtId="0" fontId="47" fillId="4"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86" fillId="8" borderId="0" applyNumberFormat="0" applyBorder="0" applyAlignment="0" applyProtection="0">
      <alignment vertical="center"/>
    </xf>
    <xf numFmtId="0" fontId="60" fillId="8" borderId="0" applyNumberFormat="0" applyBorder="0" applyAlignment="0" applyProtection="0">
      <alignment vertical="center"/>
    </xf>
    <xf numFmtId="0" fontId="86" fillId="8" borderId="0" applyNumberFormat="0" applyBorder="0" applyAlignment="0" applyProtection="0">
      <alignment vertical="center"/>
    </xf>
    <xf numFmtId="0" fontId="47"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8" borderId="0" applyNumberFormat="0" applyBorder="0" applyAlignment="0" applyProtection="0">
      <alignment vertical="center"/>
    </xf>
    <xf numFmtId="0" fontId="89"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6" fillId="8" borderId="0" applyNumberFormat="0" applyBorder="0" applyAlignment="0" applyProtection="0">
      <alignment vertical="center"/>
    </xf>
    <xf numFmtId="0" fontId="89" fillId="4" borderId="0" applyNumberFormat="0" applyBorder="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58" fillId="4" borderId="0" applyNumberFormat="0" applyBorder="0" applyAlignment="0" applyProtection="0">
      <alignment vertical="center"/>
    </xf>
    <xf numFmtId="0" fontId="58" fillId="8" borderId="0" applyNumberFormat="0" applyBorder="0" applyAlignment="0" applyProtection="0">
      <alignment vertical="center"/>
    </xf>
    <xf numFmtId="0" fontId="60" fillId="27" borderId="0" applyNumberFormat="0" applyBorder="0" applyAlignment="0" applyProtection="0"/>
    <xf numFmtId="0" fontId="58" fillId="8" borderId="0" applyNumberFormat="0" applyBorder="0" applyAlignment="0" applyProtection="0">
      <alignment vertical="center"/>
    </xf>
    <xf numFmtId="0" fontId="89"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8"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86" fillId="8" borderId="0" applyNumberFormat="0" applyBorder="0" applyAlignment="0" applyProtection="0">
      <alignment vertical="center"/>
    </xf>
    <xf numFmtId="0" fontId="89" fillId="4" borderId="0" applyNumberFormat="0" applyBorder="0" applyAlignment="0" applyProtection="0">
      <alignment vertical="center"/>
    </xf>
    <xf numFmtId="4" fontId="90" fillId="0" borderId="0" applyFont="0" applyFill="0" applyBorder="0" applyAlignment="0" applyProtection="0"/>
    <xf numFmtId="41" fontId="16" fillId="0" borderId="0" applyFont="0" applyFill="0" applyBorder="0" applyAlignment="0" applyProtection="0"/>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94" fillId="0" borderId="24" applyNumberFormat="0" applyFill="0" applyAlignment="0" applyProtection="0">
      <alignment vertical="center"/>
    </xf>
    <xf numFmtId="0" fontId="115" fillId="0" borderId="24" applyNumberFormat="0" applyFill="0" applyAlignment="0" applyProtection="0">
      <alignment vertical="center"/>
    </xf>
    <xf numFmtId="0" fontId="55" fillId="34" borderId="6" applyNumberFormat="0" applyAlignment="0" applyProtection="0">
      <alignment vertical="center"/>
    </xf>
    <xf numFmtId="0" fontId="52" fillId="34" borderId="6" applyNumberFormat="0" applyAlignment="0" applyProtection="0">
      <alignment vertical="center"/>
    </xf>
    <xf numFmtId="0" fontId="105" fillId="35" borderId="7" applyNumberFormat="0" applyAlignment="0" applyProtection="0">
      <alignment vertical="center"/>
    </xf>
    <xf numFmtId="0" fontId="119" fillId="35" borderId="7" applyNumberFormat="0" applyAlignment="0" applyProtection="0">
      <alignment vertical="center"/>
    </xf>
    <xf numFmtId="0" fontId="146"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3" fillId="0" borderId="23" applyNumberFormat="0" applyFill="0" applyProtection="0">
      <alignment horizontal="left"/>
    </xf>
    <xf numFmtId="0" fontId="116"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47" fillId="0" borderId="14" applyNumberFormat="0" applyFill="0" applyAlignment="0" applyProtection="0">
      <alignment vertical="center"/>
    </xf>
    <xf numFmtId="0" fontId="78" fillId="0" borderId="14" applyNumberFormat="0" applyFill="0" applyAlignment="0" applyProtection="0">
      <alignment vertical="center"/>
    </xf>
    <xf numFmtId="41" fontId="118" fillId="0" borderId="0" applyFont="0" applyFill="0" applyBorder="0" applyAlignment="0" applyProtection="0"/>
    <xf numFmtId="43" fontId="118" fillId="0" borderId="0" applyFont="0" applyFill="0" applyBorder="0" applyAlignment="0" applyProtection="0"/>
    <xf numFmtId="205" fontId="118" fillId="0" borderId="0" applyFont="0" applyFill="0" applyBorder="0" applyAlignment="0" applyProtection="0"/>
    <xf numFmtId="201" fontId="118" fillId="0" borderId="0" applyFont="0" applyFill="0" applyBorder="0" applyAlignment="0" applyProtection="0"/>
    <xf numFmtId="0" fontId="151" fillId="0" borderId="0"/>
    <xf numFmtId="200" fontId="56" fillId="0" borderId="0" applyFont="0" applyFill="0" applyBorder="0" applyAlignment="0" applyProtection="0"/>
    <xf numFmtId="206" fontId="56" fillId="0" borderId="0" applyFont="0" applyFill="0" applyBorder="0" applyAlignment="0" applyProtection="0"/>
    <xf numFmtId="183" fontId="56" fillId="0" borderId="0" applyFont="0" applyFill="0" applyBorder="0" applyAlignment="0" applyProtection="0"/>
    <xf numFmtId="225" fontId="56" fillId="0" borderId="0" applyFont="0" applyFill="0" applyBorder="0" applyAlignment="0" applyProtection="0"/>
    <xf numFmtId="227" fontId="56" fillId="0" borderId="0" applyFont="0" applyFill="0" applyBorder="0" applyAlignment="0" applyProtection="0"/>
    <xf numFmtId="216" fontId="56" fillId="0" borderId="0" applyFont="0" applyFill="0" applyBorder="0" applyAlignment="0" applyProtection="0"/>
    <xf numFmtId="0" fontId="96" fillId="0" borderId="0"/>
    <xf numFmtId="41" fontId="96" fillId="0" borderId="0" applyFont="0" applyFill="0" applyBorder="0" applyAlignment="0" applyProtection="0"/>
    <xf numFmtId="43" fontId="9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54" fillId="0" borderId="0" applyFont="0" applyFill="0" applyBorder="0" applyAlignment="0" applyProtection="0">
      <alignment vertical="center"/>
    </xf>
    <xf numFmtId="43" fontId="47"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221" fontId="96" fillId="0" borderId="0" applyFill="0" applyBorder="0" applyProtection="0">
      <alignment horizontal="right"/>
    </xf>
    <xf numFmtId="41" fontId="64" fillId="0" borderId="0" applyFont="0" applyFill="0" applyBorder="0" applyAlignment="0" applyProtection="0">
      <alignment vertical="center"/>
    </xf>
    <xf numFmtId="0" fontId="104" fillId="0" borderId="0"/>
    <xf numFmtId="0" fontId="110" fillId="44" borderId="0" applyNumberFormat="0" applyBorder="0" applyAlignment="0" applyProtection="0"/>
    <xf numFmtId="0" fontId="110" fillId="45" borderId="0" applyNumberFormat="0" applyBorder="0" applyAlignment="0" applyProtection="0"/>
    <xf numFmtId="0" fontId="110" fillId="46" borderId="0" applyNumberFormat="0" applyBorder="0" applyAlignment="0" applyProtection="0"/>
    <xf numFmtId="0" fontId="93" fillId="47" borderId="0" applyNumberFormat="0" applyBorder="0" applyAlignment="0" applyProtection="0">
      <alignment vertical="center"/>
    </xf>
    <xf numFmtId="0" fontId="80" fillId="47" borderId="0" applyNumberFormat="0" applyBorder="0" applyAlignment="0" applyProtection="0">
      <alignment vertical="center"/>
    </xf>
    <xf numFmtId="0" fontId="93" fillId="33" borderId="0" applyNumberFormat="0" applyBorder="0" applyAlignment="0" applyProtection="0">
      <alignment vertical="center"/>
    </xf>
    <xf numFmtId="0" fontId="80" fillId="33" borderId="0" applyNumberFormat="0" applyBorder="0" applyAlignment="0" applyProtection="0">
      <alignment vertical="center"/>
    </xf>
    <xf numFmtId="0" fontId="93" fillId="48" borderId="0" applyNumberFormat="0" applyBorder="0" applyAlignment="0" applyProtection="0">
      <alignment vertical="center"/>
    </xf>
    <xf numFmtId="0" fontId="80" fillId="48" borderId="0" applyNumberFormat="0" applyBorder="0" applyAlignment="0" applyProtection="0">
      <alignment vertical="center"/>
    </xf>
    <xf numFmtId="0" fontId="93" fillId="15" borderId="0" applyNumberFormat="0" applyBorder="0" applyAlignment="0" applyProtection="0">
      <alignment vertical="center"/>
    </xf>
    <xf numFmtId="0" fontId="80" fillId="15" borderId="0" applyNumberFormat="0" applyBorder="0" applyAlignment="0" applyProtection="0">
      <alignment vertical="center"/>
    </xf>
    <xf numFmtId="0" fontId="93" fillId="16" borderId="0" applyNumberFormat="0" applyBorder="0" applyAlignment="0" applyProtection="0">
      <alignment vertical="center"/>
    </xf>
    <xf numFmtId="0" fontId="80" fillId="16" borderId="0" applyNumberFormat="0" applyBorder="0" applyAlignment="0" applyProtection="0">
      <alignment vertical="center"/>
    </xf>
    <xf numFmtId="0" fontId="93" fillId="26" borderId="0" applyNumberFormat="0" applyBorder="0" applyAlignment="0" applyProtection="0">
      <alignment vertical="center"/>
    </xf>
    <xf numFmtId="0" fontId="80" fillId="26" borderId="0" applyNumberFormat="0" applyBorder="0" applyAlignment="0" applyProtection="0">
      <alignment vertical="center"/>
    </xf>
    <xf numFmtId="232" fontId="16" fillId="0" borderId="23" applyFill="0" applyProtection="0">
      <alignment horizontal="right"/>
    </xf>
    <xf numFmtId="0" fontId="16" fillId="0" borderId="22" applyNumberFormat="0" applyFill="0" applyProtection="0">
      <alignment horizontal="left"/>
    </xf>
    <xf numFmtId="0" fontId="57" fillId="3" borderId="0" applyNumberFormat="0" applyBorder="0" applyAlignment="0" applyProtection="0">
      <alignment vertical="center"/>
    </xf>
    <xf numFmtId="0" fontId="74" fillId="3" borderId="0" applyNumberFormat="0" applyBorder="0" applyAlignment="0" applyProtection="0">
      <alignment vertical="center"/>
    </xf>
    <xf numFmtId="0" fontId="73" fillId="34" borderId="17" applyNumberFormat="0" applyAlignment="0" applyProtection="0">
      <alignment vertical="center"/>
    </xf>
    <xf numFmtId="0" fontId="136" fillId="34" borderId="17" applyNumberFormat="0" applyAlignment="0" applyProtection="0">
      <alignment vertical="center"/>
    </xf>
    <xf numFmtId="0" fontId="148" fillId="9" borderId="6" applyNumberFormat="0" applyAlignment="0" applyProtection="0">
      <alignment vertical="center"/>
    </xf>
    <xf numFmtId="0" fontId="72" fillId="9" borderId="6" applyNumberFormat="0" applyAlignment="0" applyProtection="0">
      <alignment vertical="center"/>
    </xf>
    <xf numFmtId="1" fontId="16" fillId="0" borderId="23" applyFill="0" applyProtection="0">
      <alignment horizontal="center"/>
    </xf>
    <xf numFmtId="1" fontId="150" fillId="0" borderId="1">
      <alignment vertical="center"/>
      <protection locked="0"/>
    </xf>
    <xf numFmtId="197" fontId="16" fillId="0" borderId="0" applyFont="0" applyFill="0" applyBorder="0" applyAlignment="0" applyProtection="0"/>
    <xf numFmtId="219" fontId="90" fillId="0" borderId="0" applyFont="0" applyFill="0" applyBorder="0" applyAlignment="0" applyProtection="0"/>
    <xf numFmtId="0" fontId="145" fillId="0" borderId="0"/>
    <xf numFmtId="0" fontId="47" fillId="0" borderId="0" applyFont="0" applyBorder="0" applyAlignment="0">
      <alignment vertical="center"/>
    </xf>
    <xf numFmtId="224" fontId="150" fillId="0" borderId="1">
      <alignment vertical="center"/>
      <protection locked="0"/>
    </xf>
    <xf numFmtId="0" fontId="16" fillId="0" borderId="0"/>
    <xf numFmtId="0" fontId="59" fillId="0" borderId="0"/>
    <xf numFmtId="0" fontId="59" fillId="0" borderId="0"/>
    <xf numFmtId="0" fontId="70" fillId="0" borderId="0"/>
    <xf numFmtId="0" fontId="122" fillId="0" borderId="0"/>
    <xf numFmtId="43" fontId="16" fillId="0" borderId="0" applyFont="0" applyFill="0" applyBorder="0" applyAlignment="0" applyProtection="0"/>
    <xf numFmtId="41" fontId="16" fillId="0" borderId="0" applyFont="0" applyFill="0" applyBorder="0" applyAlignment="0" applyProtection="0"/>
    <xf numFmtId="0" fontId="47" fillId="37" borderId="16" applyNumberFormat="0" applyFont="0" applyAlignment="0" applyProtection="0">
      <alignment vertical="center"/>
    </xf>
    <xf numFmtId="0" fontId="54" fillId="37" borderId="16" applyNumberFormat="0" applyFont="0" applyAlignment="0" applyProtection="0">
      <alignment vertical="center"/>
    </xf>
    <xf numFmtId="0" fontId="16" fillId="0" borderId="1" applyNumberFormat="0"/>
    <xf numFmtId="0" fontId="56" fillId="0" borderId="0"/>
    <xf numFmtId="0" fontId="16" fillId="0" borderId="0"/>
    <xf numFmtId="180" fontId="56" fillId="0" borderId="0" applyFont="0" applyFill="0" applyBorder="0" applyAlignment="0" applyProtection="0"/>
    <xf numFmtId="181" fontId="5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180" fontId="16" fillId="0" borderId="0" applyFont="0" applyFill="0" applyBorder="0" applyAlignment="0" applyProtection="0"/>
    <xf numFmtId="181" fontId="16" fillId="0" borderId="0" applyFont="0" applyFill="0" applyBorder="0" applyAlignment="0" applyProtection="0"/>
    <xf numFmtId="0" fontId="47" fillId="0" borderId="0" applyNumberFormat="0" applyFill="0" applyBorder="0" applyAlignment="0" applyProtection="0">
      <alignment vertical="center"/>
    </xf>
    <xf numFmtId="0" fontId="47" fillId="0" borderId="14" applyNumberFormat="0" applyFill="0" applyAlignment="0" applyProtection="0">
      <alignment vertical="center"/>
    </xf>
    <xf numFmtId="0" fontId="47" fillId="47" borderId="0" applyNumberFormat="0" applyBorder="0" applyAlignment="0" applyProtection="0">
      <alignment vertical="center"/>
    </xf>
    <xf numFmtId="0" fontId="47" fillId="0" borderId="0"/>
    <xf numFmtId="0" fontId="47" fillId="47" borderId="0" applyNumberFormat="0" applyBorder="0" applyAlignment="0" applyProtection="0">
      <alignment vertical="center"/>
    </xf>
    <xf numFmtId="0" fontId="47" fillId="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2" fillId="34" borderId="29" applyNumberFormat="0" applyAlignment="0" applyProtection="0">
      <alignment vertical="center"/>
    </xf>
    <xf numFmtId="0" fontId="83" fillId="36" borderId="30"/>
    <xf numFmtId="0" fontId="100" fillId="0" borderId="31">
      <alignment horizontal="left" vertical="center"/>
    </xf>
    <xf numFmtId="0" fontId="72" fillId="9" borderId="29" applyNumberFormat="0" applyAlignment="0" applyProtection="0">
      <alignment vertical="center"/>
    </xf>
    <xf numFmtId="0" fontId="72" fillId="9" borderId="29" applyNumberFormat="0" applyAlignment="0" applyProtection="0">
      <alignment vertical="center"/>
    </xf>
    <xf numFmtId="10" fontId="83" fillId="37" borderId="30" applyNumberFormat="0" applyBorder="0" applyAlignment="0" applyProtection="0"/>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83" fillId="34" borderId="30"/>
    <xf numFmtId="0" fontId="91" fillId="0" borderId="30">
      <alignment horizont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72" fillId="9" borderId="2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55" fillId="34" borderId="29" applyNumberFormat="0" applyAlignment="0" applyProtection="0">
      <alignment vertical="center"/>
    </xf>
    <xf numFmtId="0" fontId="52" fillId="34" borderId="29" applyNumberFormat="0" applyAlignment="0" applyProtection="0">
      <alignment vertical="center"/>
    </xf>
    <xf numFmtId="0" fontId="16" fillId="0" borderId="0"/>
    <xf numFmtId="0" fontId="16" fillId="0" borderId="0"/>
    <xf numFmtId="0" fontId="148" fillId="9" borderId="29" applyNumberFormat="0" applyAlignment="0" applyProtection="0">
      <alignment vertical="center"/>
    </xf>
    <xf numFmtId="0" fontId="72" fillId="9" borderId="29" applyNumberFormat="0" applyAlignment="0" applyProtection="0">
      <alignment vertical="center"/>
    </xf>
    <xf numFmtId="1" fontId="150" fillId="0" borderId="30">
      <alignment vertical="center"/>
      <protection locked="0"/>
    </xf>
    <xf numFmtId="224" fontId="150" fillId="0" borderId="30">
      <alignment vertical="center"/>
      <protection locked="0"/>
    </xf>
    <xf numFmtId="0" fontId="16" fillId="0" borderId="30" applyNumberFormat="0"/>
  </cellStyleXfs>
  <cellXfs count="183">
    <xf numFmtId="0" fontId="0" fillId="0" borderId="0" xfId="0" applyFont="1">
      <alignment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Alignment="1">
      <alignment horizontal="right" vertical="center"/>
    </xf>
    <xf numFmtId="0" fontId="11" fillId="0" borderId="1" xfId="0" applyFont="1" applyBorder="1" applyAlignment="1">
      <alignment horizontal="center" vertical="center" wrapText="1"/>
    </xf>
    <xf numFmtId="0" fontId="3" fillId="2" borderId="1" xfId="0" applyFont="1" applyFill="1" applyBorder="1" applyAlignment="1">
      <alignment horizontal="left" vertical="center"/>
    </xf>
    <xf numFmtId="0" fontId="10" fillId="2" borderId="1" xfId="0" applyFont="1" applyFill="1" applyBorder="1" applyAlignment="1">
      <alignment horizontal="right" vertical="center"/>
    </xf>
    <xf numFmtId="0" fontId="10" fillId="2" borderId="1" xfId="0" applyFont="1" applyFill="1" applyBorder="1" applyAlignment="1">
      <alignment horizontal="left" vertical="center"/>
    </xf>
    <xf numFmtId="0" fontId="12" fillId="0" borderId="0" xfId="0" applyFont="1" applyAlignment="1">
      <alignment horizontal="left" vertical="center" indent="2"/>
    </xf>
    <xf numFmtId="0" fontId="13"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right" vertical="center" wrapText="1"/>
    </xf>
    <xf numFmtId="0" fontId="16" fillId="0" borderId="0" xfId="0" applyFont="1" applyFill="1" applyAlignment="1"/>
    <xf numFmtId="0" fontId="17" fillId="0" borderId="0" xfId="0" applyFont="1" applyFill="1" applyBorder="1" applyAlignment="1" applyProtection="1"/>
    <xf numFmtId="0" fontId="18" fillId="0" borderId="0" xfId="0" applyFont="1" applyFill="1" applyBorder="1" applyAlignment="1" applyProtection="1">
      <alignment vertical="center" wrapText="1"/>
    </xf>
    <xf numFmtId="0" fontId="20" fillId="0" borderId="0" xfId="0" applyFont="1" applyFill="1" applyBorder="1" applyAlignment="1" applyProtection="1">
      <alignment horizontal="right" vertical="center"/>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xf>
    <xf numFmtId="49" fontId="22" fillId="0" borderId="1" xfId="0" applyNumberFormat="1" applyFont="1" applyFill="1" applyBorder="1" applyAlignment="1" applyProtection="1">
      <alignment horizontal="left" vertical="center"/>
    </xf>
    <xf numFmtId="176" fontId="22" fillId="0" borderId="1" xfId="0" applyNumberFormat="1" applyFont="1" applyFill="1" applyBorder="1" applyAlignment="1" applyProtection="1">
      <alignment horizontal="right" vertical="center"/>
    </xf>
    <xf numFmtId="0" fontId="23" fillId="0" borderId="0" xfId="0" applyFont="1" applyFill="1" applyBorder="1" applyAlignment="1" applyProtection="1">
      <alignment vertical="center" wrapText="1"/>
    </xf>
    <xf numFmtId="0" fontId="23" fillId="0" borderId="0" xfId="0" applyFont="1" applyFill="1" applyBorder="1" applyAlignment="1" applyProtection="1"/>
    <xf numFmtId="0" fontId="15" fillId="0" borderId="1" xfId="0" applyFont="1" applyBorder="1" applyAlignment="1">
      <alignment horizontal="center" vertical="center" wrapText="1"/>
    </xf>
    <xf numFmtId="0" fontId="24"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xf>
    <xf numFmtId="49" fontId="24" fillId="0" borderId="1" xfId="0" applyNumberFormat="1" applyFont="1" applyFill="1" applyBorder="1" applyAlignment="1" applyProtection="1">
      <alignment horizontal="left" vertical="center" wrapText="1"/>
    </xf>
    <xf numFmtId="49" fontId="24" fillId="0" borderId="1" xfId="0" applyNumberFormat="1" applyFont="1" applyFill="1" applyBorder="1" applyAlignment="1" applyProtection="1">
      <alignment horizontal="center" vertical="center"/>
    </xf>
    <xf numFmtId="0" fontId="15" fillId="0" borderId="1" xfId="0" applyFont="1" applyBorder="1" applyAlignment="1">
      <alignment vertical="center" wrapText="1"/>
    </xf>
    <xf numFmtId="0" fontId="0" fillId="0" borderId="1" xfId="0" applyFont="1" applyBorder="1">
      <alignment vertical="center"/>
    </xf>
    <xf numFmtId="49" fontId="20" fillId="0" borderId="1" xfId="0" applyNumberFormat="1" applyFont="1" applyFill="1" applyBorder="1" applyAlignment="1" applyProtection="1">
      <alignment horizontal="left" vertical="center" wrapText="1"/>
    </xf>
    <xf numFmtId="49" fontId="20" fillId="0" borderId="1" xfId="0" applyNumberFormat="1" applyFont="1" applyFill="1" applyBorder="1" applyAlignment="1" applyProtection="1">
      <alignment horizontal="left" vertical="center"/>
    </xf>
    <xf numFmtId="0" fontId="13" fillId="0" borderId="0" xfId="0" applyFont="1" applyBorder="1" applyAlignment="1">
      <alignment horizontal="right" vertical="center" wrapText="1"/>
    </xf>
    <xf numFmtId="0" fontId="26" fillId="0" borderId="2" xfId="0" applyFont="1" applyBorder="1" applyAlignment="1">
      <alignment vertical="center" wrapText="1"/>
    </xf>
    <xf numFmtId="0" fontId="26" fillId="0" borderId="2" xfId="0" applyFont="1" applyBorder="1" applyAlignment="1">
      <alignment horizontal="right" vertical="center" wrapText="1"/>
    </xf>
    <xf numFmtId="0" fontId="26" fillId="0" borderId="0" xfId="0" applyFont="1" applyBorder="1" applyAlignment="1">
      <alignment vertical="center" wrapText="1"/>
    </xf>
    <xf numFmtId="0" fontId="26" fillId="0" borderId="2" xfId="0" applyFont="1" applyBorder="1" applyAlignment="1">
      <alignment horizontal="center" vertical="center" wrapText="1"/>
    </xf>
    <xf numFmtId="4" fontId="26" fillId="0" borderId="2" xfId="0" applyNumberFormat="1" applyFont="1" applyBorder="1" applyAlignment="1">
      <alignment horizontal="right" vertical="center" wrapText="1"/>
    </xf>
    <xf numFmtId="4" fontId="26" fillId="0" borderId="2" xfId="0" applyNumberFormat="1" applyFont="1" applyBorder="1" applyAlignment="1">
      <alignment vertical="center" wrapText="1"/>
    </xf>
    <xf numFmtId="0" fontId="15" fillId="0" borderId="2" xfId="0" applyFont="1" applyBorder="1" applyAlignment="1">
      <alignment horizontal="left" vertical="center" wrapText="1"/>
    </xf>
    <xf numFmtId="4" fontId="15" fillId="0" borderId="2" xfId="0" applyNumberFormat="1" applyFont="1" applyBorder="1" applyAlignment="1">
      <alignment horizontal="right" vertical="center" wrapText="1"/>
    </xf>
    <xf numFmtId="177" fontId="15" fillId="0" borderId="2" xfId="0" applyNumberFormat="1" applyFont="1" applyBorder="1" applyAlignment="1">
      <alignment horizontal="right" vertical="center" wrapText="1"/>
    </xf>
    <xf numFmtId="177" fontId="27" fillId="0" borderId="2" xfId="0" applyNumberFormat="1" applyFont="1" applyBorder="1" applyAlignment="1">
      <alignment horizontal="right" vertical="center" wrapText="1"/>
    </xf>
    <xf numFmtId="4" fontId="15" fillId="0" borderId="2" xfId="0" applyNumberFormat="1" applyFont="1" applyBorder="1" applyAlignment="1">
      <alignment vertical="center" wrapText="1"/>
    </xf>
    <xf numFmtId="177" fontId="26" fillId="0" borderId="2" xfId="0" applyNumberFormat="1" applyFont="1" applyBorder="1" applyAlignment="1">
      <alignment vertical="center" wrapText="1"/>
    </xf>
    <xf numFmtId="177" fontId="26" fillId="0" borderId="2" xfId="0" applyNumberFormat="1" applyFont="1" applyBorder="1" applyAlignment="1">
      <alignment horizontal="right" vertical="center" wrapText="1"/>
    </xf>
    <xf numFmtId="0" fontId="20" fillId="0" borderId="0" xfId="0" applyFont="1" applyFill="1" applyBorder="1" applyAlignment="1" applyProtection="1">
      <alignment vertical="center"/>
    </xf>
    <xf numFmtId="0" fontId="20" fillId="0" borderId="1" xfId="1" applyFont="1" applyFill="1" applyBorder="1" applyAlignment="1" applyProtection="1">
      <alignment vertical="center"/>
    </xf>
    <xf numFmtId="178" fontId="20" fillId="0" borderId="1" xfId="0" applyNumberFormat="1" applyFont="1" applyFill="1" applyBorder="1" applyAlignment="1" applyProtection="1">
      <alignment horizontal="right" vertical="center"/>
    </xf>
    <xf numFmtId="178" fontId="28" fillId="0" borderId="1" xfId="0" applyNumberFormat="1" applyFont="1" applyFill="1" applyBorder="1" applyAlignment="1">
      <alignment horizontal="right" vertical="center"/>
    </xf>
    <xf numFmtId="0" fontId="20" fillId="0" borderId="1" xfId="1" applyFont="1" applyBorder="1" applyAlignment="1" applyProtection="1">
      <alignment vertical="center"/>
    </xf>
    <xf numFmtId="0" fontId="24" fillId="0" borderId="1" xfId="1" applyFont="1" applyFill="1" applyBorder="1" applyAlignment="1" applyProtection="1">
      <alignment horizontal="center" vertical="center"/>
    </xf>
    <xf numFmtId="178" fontId="24" fillId="0" borderId="1" xfId="0" applyNumberFormat="1" applyFont="1" applyFill="1" applyBorder="1" applyAlignment="1" applyProtection="1">
      <alignment horizontal="right" vertical="center"/>
    </xf>
    <xf numFmtId="0" fontId="29" fillId="0" borderId="0" xfId="0" applyFont="1" applyBorder="1" applyAlignment="1">
      <alignment vertical="center" wrapText="1"/>
    </xf>
    <xf numFmtId="0" fontId="30" fillId="0" borderId="0" xfId="0" applyFont="1" applyBorder="1" applyAlignment="1">
      <alignment horizontal="right" vertical="center" wrapText="1"/>
    </xf>
    <xf numFmtId="0" fontId="13" fillId="0" borderId="2" xfId="0" applyFont="1" applyBorder="1" applyAlignment="1">
      <alignment vertical="center" wrapText="1"/>
    </xf>
    <xf numFmtId="0" fontId="27" fillId="0" borderId="2" xfId="0" applyFont="1" applyBorder="1" applyAlignment="1">
      <alignment horizontal="right" vertical="center" wrapText="1"/>
    </xf>
    <xf numFmtId="4" fontId="13" fillId="0" borderId="2" xfId="0" applyNumberFormat="1" applyFont="1" applyBorder="1" applyAlignment="1">
      <alignment vertical="center" wrapText="1"/>
    </xf>
    <xf numFmtId="0" fontId="30" fillId="0" borderId="2" xfId="0" applyFont="1" applyBorder="1" applyAlignment="1">
      <alignment vertical="center" wrapText="1"/>
    </xf>
    <xf numFmtId="4" fontId="30" fillId="0" borderId="2" xfId="0" applyNumberFormat="1" applyFont="1" applyBorder="1" applyAlignment="1">
      <alignment vertical="center" wrapText="1"/>
    </xf>
    <xf numFmtId="0" fontId="31" fillId="0" borderId="0" xfId="0" applyFont="1" applyBorder="1" applyAlignment="1">
      <alignment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wrapText="1"/>
    </xf>
    <xf numFmtId="0" fontId="27" fillId="0" borderId="0" xfId="0" applyFont="1" applyBorder="1" applyAlignment="1">
      <alignment horizontal="right" vertical="center" wrapText="1"/>
    </xf>
    <xf numFmtId="179" fontId="15" fillId="0" borderId="0" xfId="0" applyNumberFormat="1" applyFont="1" applyBorder="1" applyAlignment="1">
      <alignment vertical="center" wrapText="1"/>
    </xf>
    <xf numFmtId="0" fontId="34"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39" fillId="0" borderId="0" xfId="0" applyFont="1" applyBorder="1" applyAlignment="1">
      <alignment horizontal="right" vertical="center" wrapText="1"/>
    </xf>
    <xf numFmtId="176" fontId="15" fillId="0" borderId="1" xfId="0" applyNumberFormat="1" applyFont="1" applyBorder="1" applyAlignment="1">
      <alignment vertical="center" wrapText="1"/>
    </xf>
    <xf numFmtId="178" fontId="35" fillId="0" borderId="30" xfId="1" applyNumberFormat="1" applyFont="1" applyFill="1" applyBorder="1" applyAlignment="1" applyProtection="1">
      <alignment horizontal="right" vertical="center"/>
    </xf>
    <xf numFmtId="178" fontId="35" fillId="0" borderId="30" xfId="1" applyNumberFormat="1" applyFont="1" applyFill="1" applyBorder="1" applyAlignment="1" applyProtection="1">
      <alignment horizontal="right" vertical="center" wrapText="1"/>
    </xf>
    <xf numFmtId="178" fontId="35" fillId="0" borderId="30" xfId="1" applyNumberFormat="1" applyFont="1" applyFill="1" applyBorder="1" applyAlignment="1" applyProtection="1">
      <alignment horizontal="right" vertical="center" wrapText="1"/>
    </xf>
    <xf numFmtId="178" fontId="35" fillId="0" borderId="30" xfId="1014" applyNumberFormat="1" applyFont="1" applyFill="1" applyBorder="1" applyAlignment="1" applyProtection="1">
      <alignment horizontal="right" vertical="center"/>
    </xf>
    <xf numFmtId="178" fontId="28" fillId="0" borderId="30" xfId="1014" applyNumberFormat="1" applyFont="1" applyFill="1" applyBorder="1" applyAlignment="1">
      <alignment horizontal="right" vertical="center"/>
    </xf>
    <xf numFmtId="0" fontId="16" fillId="0" borderId="0" xfId="1011"/>
    <xf numFmtId="0" fontId="17" fillId="0" borderId="0" xfId="1011" applyFont="1" applyFill="1" applyBorder="1" applyAlignment="1" applyProtection="1"/>
    <xf numFmtId="0" fontId="42" fillId="0" borderId="0" xfId="1011" applyFont="1" applyBorder="1" applyAlignment="1" applyProtection="1">
      <alignment vertical="center" wrapText="1"/>
    </xf>
    <xf numFmtId="49" fontId="34" fillId="0" borderId="30" xfId="1011" applyNumberFormat="1" applyFont="1" applyFill="1" applyBorder="1" applyAlignment="1" applyProtection="1">
      <alignment horizontal="left" vertical="center"/>
    </xf>
    <xf numFmtId="49" fontId="35" fillId="0" borderId="30" xfId="1011" applyNumberFormat="1" applyFont="1" applyFill="1" applyBorder="1" applyAlignment="1" applyProtection="1">
      <alignment horizontal="left" vertical="center"/>
    </xf>
    <xf numFmtId="0" fontId="35" fillId="0" borderId="30" xfId="1011" applyFont="1" applyBorder="1" applyAlignment="1" applyProtection="1">
      <alignment horizontal="center" vertical="center"/>
    </xf>
    <xf numFmtId="176" fontId="34" fillId="0" borderId="30" xfId="1011" applyNumberFormat="1" applyFont="1" applyFill="1" applyBorder="1" applyAlignment="1" applyProtection="1">
      <alignment horizontal="right" vertical="center" wrapText="1"/>
    </xf>
    <xf numFmtId="176" fontId="35" fillId="0" borderId="30" xfId="1011" applyNumberFormat="1" applyFont="1" applyFill="1" applyBorder="1" applyAlignment="1" applyProtection="1">
      <alignment horizontal="right" vertical="center" wrapText="1"/>
    </xf>
    <xf numFmtId="0" fontId="35" fillId="0" borderId="0" xfId="1011" applyFont="1" applyBorder="1" applyAlignment="1" applyProtection="1">
      <alignment horizontal="center" vertical="center"/>
    </xf>
    <xf numFmtId="0" fontId="41" fillId="0" borderId="0" xfId="1011" applyFont="1" applyBorder="1" applyAlignment="1" applyProtection="1">
      <alignment horizontal="right" vertical="center"/>
    </xf>
    <xf numFmtId="0" fontId="45" fillId="0" borderId="0" xfId="1011" applyFont="1" applyBorder="1" applyAlignment="1" applyProtection="1"/>
    <xf numFmtId="178" fontId="34" fillId="0" borderId="25" xfId="981" applyNumberFormat="1" applyFont="1" applyFill="1" applyBorder="1" applyAlignment="1" applyProtection="1">
      <alignment horizontal="right" vertical="center" wrapText="1"/>
    </xf>
    <xf numFmtId="178" fontId="35" fillId="0" borderId="25" xfId="981" applyNumberFormat="1" applyFont="1" applyFill="1" applyBorder="1" applyAlignment="1" applyProtection="1">
      <alignment horizontal="right" vertical="center" wrapText="1"/>
    </xf>
    <xf numFmtId="178" fontId="34" fillId="0" borderId="25" xfId="1010" applyNumberFormat="1" applyFont="1" applyFill="1" applyBorder="1" applyAlignment="1" applyProtection="1">
      <alignment horizontal="right" vertical="center" wrapText="1"/>
    </xf>
    <xf numFmtId="178" fontId="35" fillId="0" borderId="25" xfId="1010" applyNumberFormat="1" applyFont="1" applyFill="1" applyBorder="1" applyAlignment="1" applyProtection="1">
      <alignment horizontal="right" vertical="center" wrapText="1"/>
    </xf>
    <xf numFmtId="4" fontId="41" fillId="0" borderId="30" xfId="1010" applyNumberFormat="1" applyFont="1" applyFill="1" applyBorder="1" applyAlignment="1" applyProtection="1">
      <alignment horizontal="right" vertical="center" shrinkToFit="1"/>
    </xf>
    <xf numFmtId="49" fontId="34" fillId="0" borderId="30" xfId="1009" applyNumberFormat="1" applyFont="1" applyFill="1" applyBorder="1" applyAlignment="1" applyProtection="1">
      <alignment horizontal="left" vertical="center"/>
    </xf>
    <xf numFmtId="178" fontId="34" fillId="0" borderId="30" xfId="1009" applyNumberFormat="1" applyFont="1" applyFill="1" applyBorder="1" applyAlignment="1" applyProtection="1">
      <alignment horizontal="right" vertical="center" wrapText="1"/>
    </xf>
    <xf numFmtId="0" fontId="16" fillId="0" borderId="0" xfId="983"/>
    <xf numFmtId="0" fontId="35" fillId="0" borderId="0" xfId="983" applyFont="1" applyBorder="1" applyAlignment="1" applyProtection="1">
      <alignment horizontal="right" vertical="center"/>
    </xf>
    <xf numFmtId="0" fontId="17" fillId="0" borderId="0" xfId="983" applyFont="1" applyFill="1" applyBorder="1" applyAlignment="1" applyProtection="1"/>
    <xf numFmtId="0" fontId="42" fillId="0" borderId="0" xfId="983" applyFont="1" applyBorder="1" applyAlignment="1" applyProtection="1">
      <alignment vertical="center" wrapText="1"/>
    </xf>
    <xf numFmtId="0" fontId="42" fillId="0" borderId="0" xfId="983" applyFont="1" applyBorder="1" applyAlignment="1" applyProtection="1"/>
    <xf numFmtId="49" fontId="34" fillId="0" borderId="30" xfId="983" applyNumberFormat="1" applyFont="1" applyFill="1" applyBorder="1" applyAlignment="1" applyProtection="1">
      <alignment horizontal="left" vertical="center"/>
    </xf>
    <xf numFmtId="49" fontId="35" fillId="0" borderId="30" xfId="983" applyNumberFormat="1" applyFont="1" applyFill="1" applyBorder="1" applyAlignment="1" applyProtection="1">
      <alignment horizontal="left" vertical="center"/>
    </xf>
    <xf numFmtId="0" fontId="35" fillId="0" borderId="30" xfId="983" applyFont="1" applyBorder="1" applyAlignment="1" applyProtection="1">
      <alignment horizontal="center" vertical="center"/>
    </xf>
    <xf numFmtId="0" fontId="34" fillId="0" borderId="30" xfId="983" applyFont="1" applyBorder="1" applyAlignment="1" applyProtection="1">
      <alignment horizontal="center" vertical="center"/>
    </xf>
    <xf numFmtId="178" fontId="34" fillId="0" borderId="30" xfId="983" applyNumberFormat="1" applyFont="1" applyFill="1" applyBorder="1" applyAlignment="1" applyProtection="1">
      <alignment horizontal="right" vertical="center"/>
    </xf>
    <xf numFmtId="176" fontId="34" fillId="0" borderId="30" xfId="983" applyNumberFormat="1" applyFont="1" applyFill="1" applyBorder="1" applyAlignment="1" applyProtection="1">
      <alignment horizontal="right" vertical="center" wrapText="1"/>
    </xf>
    <xf numFmtId="176" fontId="35" fillId="0" borderId="30" xfId="983" applyNumberFormat="1" applyFont="1" applyFill="1" applyBorder="1" applyAlignment="1" applyProtection="1">
      <alignment horizontal="right" vertical="center" wrapText="1"/>
    </xf>
    <xf numFmtId="178" fontId="35" fillId="0" borderId="30" xfId="983" applyNumberFormat="1" applyFont="1" applyFill="1" applyBorder="1" applyAlignment="1" applyProtection="1">
      <alignment horizontal="right" vertical="center"/>
    </xf>
    <xf numFmtId="0" fontId="16" fillId="0" borderId="0" xfId="1008"/>
    <xf numFmtId="0" fontId="17" fillId="0" borderId="0" xfId="1008" applyFont="1" applyBorder="1" applyAlignment="1" applyProtection="1"/>
    <xf numFmtId="0" fontId="35" fillId="0" borderId="0" xfId="1008" applyFont="1" applyBorder="1" applyAlignment="1" applyProtection="1">
      <alignment horizontal="right" vertical="center"/>
    </xf>
    <xf numFmtId="0" fontId="17" fillId="0" borderId="0" xfId="1008" applyFont="1" applyFill="1" applyBorder="1" applyAlignment="1" applyProtection="1"/>
    <xf numFmtId="0" fontId="42" fillId="0" borderId="0" xfId="1008" applyFont="1" applyBorder="1" applyAlignment="1" applyProtection="1">
      <alignment vertical="center" wrapText="1"/>
    </xf>
    <xf numFmtId="0" fontId="42" fillId="0" borderId="0" xfId="1008" applyFont="1" applyBorder="1" applyAlignment="1" applyProtection="1"/>
    <xf numFmtId="49" fontId="34" fillId="0" borderId="30" xfId="1008" applyNumberFormat="1" applyFont="1" applyFill="1" applyBorder="1" applyAlignment="1" applyProtection="1">
      <alignment horizontal="left" vertical="center"/>
    </xf>
    <xf numFmtId="49" fontId="35" fillId="0" borderId="30" xfId="1008" applyNumberFormat="1" applyFont="1" applyFill="1" applyBorder="1" applyAlignment="1" applyProtection="1">
      <alignment horizontal="left" vertical="center"/>
    </xf>
    <xf numFmtId="49" fontId="39" fillId="0" borderId="30" xfId="1008" applyNumberFormat="1" applyFont="1" applyFill="1" applyBorder="1" applyAlignment="1">
      <alignment horizontal="left" vertical="center" wrapText="1"/>
    </xf>
    <xf numFmtId="0" fontId="35" fillId="0" borderId="30" xfId="1008" applyFont="1" applyBorder="1" applyAlignment="1" applyProtection="1">
      <alignment horizontal="center" vertical="center"/>
    </xf>
    <xf numFmtId="178" fontId="35" fillId="0" borderId="30" xfId="1008" applyNumberFormat="1" applyFont="1" applyFill="1" applyBorder="1" applyAlignment="1" applyProtection="1">
      <alignment horizontal="right" vertical="center" wrapText="1"/>
    </xf>
    <xf numFmtId="0" fontId="16" fillId="0" borderId="0" xfId="1008" applyFont="1"/>
    <xf numFmtId="0" fontId="34" fillId="0" borderId="30" xfId="1008" applyFont="1" applyBorder="1" applyAlignment="1" applyProtection="1">
      <alignment horizontal="center" vertical="center"/>
    </xf>
    <xf numFmtId="49" fontId="34" fillId="0" borderId="30" xfId="1008" applyNumberFormat="1" applyFont="1" applyBorder="1" applyAlignment="1" applyProtection="1">
      <alignment horizontal="center" vertical="center"/>
    </xf>
    <xf numFmtId="49" fontId="35" fillId="0" borderId="30" xfId="1008" applyNumberFormat="1" applyFont="1" applyBorder="1" applyAlignment="1" applyProtection="1">
      <alignment horizontal="center" vertical="center"/>
    </xf>
    <xf numFmtId="178" fontId="34" fillId="0" borderId="30" xfId="1008" applyNumberFormat="1" applyFont="1" applyFill="1" applyBorder="1" applyAlignment="1" applyProtection="1">
      <alignment horizontal="right" vertical="center" wrapText="1"/>
    </xf>
    <xf numFmtId="49" fontId="43" fillId="0" borderId="30" xfId="1008" applyNumberFormat="1" applyFont="1" applyFill="1" applyBorder="1" applyAlignment="1">
      <alignment horizontal="left" vertical="center" wrapText="1"/>
    </xf>
    <xf numFmtId="0" fontId="35" fillId="0" borderId="30" xfId="1007" applyFont="1" applyBorder="1" applyAlignment="1" applyProtection="1">
      <alignment horizontal="center" vertical="center"/>
    </xf>
    <xf numFmtId="186" fontId="35" fillId="0" borderId="30" xfId="1007" applyNumberFormat="1" applyFont="1" applyBorder="1" applyAlignment="1" applyProtection="1">
      <alignment horizontal="center" vertical="center" wrapText="1"/>
    </xf>
    <xf numFmtId="176" fontId="34" fillId="0" borderId="25" xfId="985" applyNumberFormat="1" applyFont="1" applyFill="1" applyBorder="1" applyAlignment="1" applyProtection="1">
      <alignment horizontal="right" vertical="center"/>
    </xf>
    <xf numFmtId="223" fontId="35" fillId="0" borderId="25" xfId="985" applyNumberFormat="1" applyFont="1" applyFill="1" applyBorder="1" applyAlignment="1" applyProtection="1">
      <alignment horizontal="center" vertical="center"/>
    </xf>
    <xf numFmtId="49" fontId="34" fillId="0" borderId="30" xfId="985" applyNumberFormat="1" applyFont="1" applyFill="1" applyBorder="1" applyAlignment="1" applyProtection="1">
      <alignment horizontal="left" vertical="center"/>
    </xf>
    <xf numFmtId="49" fontId="35" fillId="0" borderId="30" xfId="985" applyNumberFormat="1" applyFont="1" applyFill="1" applyBorder="1" applyAlignment="1" applyProtection="1">
      <alignment horizontal="left" vertical="center"/>
    </xf>
    <xf numFmtId="176" fontId="35" fillId="0" borderId="25" xfId="985" applyNumberFormat="1" applyFont="1" applyFill="1" applyBorder="1" applyAlignment="1" applyProtection="1">
      <alignment horizontal="right" vertical="center"/>
    </xf>
    <xf numFmtId="49" fontId="39" fillId="0" borderId="30" xfId="985" applyNumberFormat="1"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33"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29" fillId="0" borderId="28" xfId="0" applyFont="1" applyBorder="1" applyAlignment="1">
      <alignment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19" fillId="0" borderId="0" xfId="0" applyFont="1" applyFill="1" applyBorder="1" applyAlignment="1" applyProtection="1">
      <alignment horizontal="center" vertical="center"/>
    </xf>
    <xf numFmtId="0" fontId="40" fillId="0" borderId="0" xfId="713" applyFont="1" applyBorder="1" applyAlignment="1" applyProtection="1">
      <alignment horizontal="center" vertical="center"/>
    </xf>
    <xf numFmtId="0" fontId="34" fillId="0" borderId="30" xfId="1011" applyFont="1" applyBorder="1" applyAlignment="1" applyProtection="1">
      <alignment horizontal="center" vertical="center"/>
    </xf>
    <xf numFmtId="0" fontId="26" fillId="0" borderId="0" xfId="0" applyFont="1" applyBorder="1" applyAlignment="1">
      <alignment horizontal="right" vertical="center" wrapText="1"/>
    </xf>
    <xf numFmtId="0" fontId="26" fillId="0" borderId="2" xfId="0" applyFont="1" applyBorder="1" applyAlignment="1">
      <alignment horizontal="center" vertical="center" wrapText="1"/>
    </xf>
    <xf numFmtId="49" fontId="34" fillId="0" borderId="30" xfId="1009" applyNumberFormat="1" applyFont="1" applyFill="1" applyBorder="1" applyAlignment="1" applyProtection="1">
      <alignment horizontal="center" vertical="center"/>
    </xf>
    <xf numFmtId="49" fontId="34" fillId="0" borderId="30" xfId="1009" applyNumberFormat="1" applyFont="1" applyFill="1" applyBorder="1" applyAlignment="1" applyProtection="1">
      <alignment horizontal="left" vertical="center"/>
    </xf>
    <xf numFmtId="0" fontId="40" fillId="0" borderId="0" xfId="983" applyFont="1" applyBorder="1" applyAlignment="1" applyProtection="1">
      <alignment horizontal="center" vertical="center"/>
    </xf>
    <xf numFmtId="0" fontId="34" fillId="0" borderId="30" xfId="983" applyFont="1" applyBorder="1" applyAlignment="1" applyProtection="1">
      <alignment horizontal="center" vertical="center"/>
    </xf>
    <xf numFmtId="49" fontId="40" fillId="0" borderId="0" xfId="1008" applyNumberFormat="1" applyFont="1" applyBorder="1" applyAlignment="1" applyProtection="1">
      <alignment horizontal="center" vertical="center"/>
    </xf>
    <xf numFmtId="0" fontId="34" fillId="0" borderId="30" xfId="1008" applyFont="1" applyBorder="1" applyAlignment="1" applyProtection="1">
      <alignment horizontal="center" vertical="center"/>
    </xf>
    <xf numFmtId="0" fontId="2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xf>
    <xf numFmtId="0" fontId="9"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5"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38" fillId="0" borderId="1" xfId="0" applyFont="1" applyBorder="1" applyAlignment="1">
      <alignment horizontal="left" vertical="center" wrapText="1"/>
    </xf>
    <xf numFmtId="0" fontId="1" fillId="0" borderId="0" xfId="0" applyFont="1" applyAlignment="1">
      <alignment horizontal="center" vertical="center"/>
    </xf>
    <xf numFmtId="0" fontId="35" fillId="0" borderId="1" xfId="0" applyFont="1" applyBorder="1" applyAlignment="1">
      <alignment horizontal="center" vertical="center" wrapText="1"/>
    </xf>
    <xf numFmtId="0" fontId="0" fillId="0" borderId="1" xfId="0" applyBorder="1">
      <alignment vertical="center"/>
    </xf>
    <xf numFmtId="0" fontId="3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6" fillId="0" borderId="1" xfId="0" applyFont="1" applyBorder="1" applyAlignment="1">
      <alignment horizontal="justify" vertical="center" wrapText="1"/>
    </xf>
    <xf numFmtId="0" fontId="4" fillId="0" borderId="1" xfId="0" applyFont="1" applyBorder="1" applyAlignment="1">
      <alignment horizontal="justify" vertical="center" wrapText="1"/>
    </xf>
  </cellXfs>
  <cellStyles count="1021">
    <cellStyle name="_x0007_" xfId="2"/>
    <cellStyle name="?" xfId="3"/>
    <cellStyle name="??" xfId="4"/>
    <cellStyle name="?? [0.00]_Analysis of Loans" xfId="5"/>
    <cellStyle name="?? [0]" xfId="6"/>
    <cellStyle name="?? 2" xfId="7"/>
    <cellStyle name="?? 2 2" xfId="8"/>
    <cellStyle name="?? 2 3" xfId="9"/>
    <cellStyle name="?? 2_2011年战略性业务激励费用挂价表（0301）" xfId="10"/>
    <cellStyle name="?? 3" xfId="11"/>
    <cellStyle name="???? [0.00]_Analysis of Loans" xfId="12"/>
    <cellStyle name="????_Analysis of Loans" xfId="13"/>
    <cellStyle name="??_????????" xfId="14"/>
    <cellStyle name="?_临夏市_5" xfId="15"/>
    <cellStyle name="?_临夏市_7" xfId="16"/>
    <cellStyle name="?…????è [0.00]_Region Orders (2)" xfId="17"/>
    <cellStyle name="?…????è_Region Orders (2)" xfId="18"/>
    <cellStyle name="?鹎%U龡&amp;H?_x0008__x001c__x001c_?_x0007__x0001__x0001_" xfId="19"/>
    <cellStyle name="@_text" xfId="20"/>
    <cellStyle name="@ET_Style?@font-face" xfId="21"/>
    <cellStyle name="_#2011六项定额预测表" xfId="22"/>
    <cellStyle name="_(电解铝)报表调整模板" xfId="23"/>
    <cellStyle name="_（黄岛电厂）报表" xfId="24"/>
    <cellStyle name="_(中企华)审计评估联合申报明细表.V1" xfId="25"/>
    <cellStyle name="_~0254683" xfId="26"/>
    <cellStyle name="_~1542229" xfId="27"/>
    <cellStyle name="_~1723196" xfId="28"/>
    <cellStyle name="_☆2010年综合经营计划长期摊销费测算表" xfId="29"/>
    <cellStyle name="_02青岛新增" xfId="30"/>
    <cellStyle name="_0712中间业务通报0112" xfId="31"/>
    <cellStyle name="_07城北利润计划0" xfId="32"/>
    <cellStyle name="_07年1月考核上报表" xfId="33"/>
    <cellStyle name="_07年利润测算" xfId="34"/>
    <cellStyle name="_07年中间业务调整计划（报总行）" xfId="35"/>
    <cellStyle name="_07年中间业务调整计划（报总行公司部20070731）" xfId="36"/>
    <cellStyle name="_1" xfId="37"/>
    <cellStyle name="_1123试算平衡表（模板）（马雪泉）" xfId="38"/>
    <cellStyle name="_1季度计划" xfId="39"/>
    <cellStyle name="_2005年综合经营计划表（调整后公式）" xfId="40"/>
    <cellStyle name="_2006国贸报表及附注修改后" xfId="41"/>
    <cellStyle name="_2006年报表调整-常林股份公司(本部)" xfId="42"/>
    <cellStyle name="_2006年度报表" xfId="43"/>
    <cellStyle name="_2006年统筹外资金划拨" xfId="44"/>
    <cellStyle name="_2006年综合经营计划表（城北支行版5）" xfId="45"/>
    <cellStyle name="_2006年综合经营计划表（云南行用表）" xfId="46"/>
    <cellStyle name="_2007各网点中间业务月收入通报工作表070708" xfId="47"/>
    <cellStyle name="_2007年KPI计划分解表(部门上报样表)" xfId="48"/>
    <cellStyle name="_2007年一季报(待披露0422)" xfId="49"/>
    <cellStyle name="_2007年综合经营计划表样(计划处20061016)" xfId="50"/>
    <cellStyle name="_2007综合经营计划表" xfId="51"/>
    <cellStyle name="_2008-7" xfId="52"/>
    <cellStyle name="_2008年存贷款内外部利率-供综合经营计划-20071227" xfId="53"/>
    <cellStyle name="_2008年中间业务计划（汇总）" xfId="54"/>
    <cellStyle name="_2009-1" xfId="55"/>
    <cellStyle name="_20100326高清市院遂宁检察院1080P配置清单26日改" xfId="56"/>
    <cellStyle name="_2010年度六项费用计划（0310）" xfId="57"/>
    <cellStyle name="_2010年工资测算表0309" xfId="58"/>
    <cellStyle name="_2010年预算申报表(2010-02)v5二级行打印(拨备new)" xfId="59"/>
    <cellStyle name="_2011年各行基数及计划增量调查表（部门上报汇总）" xfId="60"/>
    <cellStyle name="_3543底稿王岚" xfId="61"/>
    <cellStyle name="_5303工厂底稿王岚" xfId="62"/>
    <cellStyle name="_8月各行减值计算" xfId="63"/>
    <cellStyle name="_Book1" xfId="64"/>
    <cellStyle name="_Book1_1" xfId="65"/>
    <cellStyle name="_Book1_1_2013年部门预算车辆情况统计表" xfId="66"/>
    <cellStyle name="_Book1_1_Book1" xfId="67"/>
    <cellStyle name="_Book1_1_公务费分类分档定额标准" xfId="68"/>
    <cellStyle name="_Book1_1_社保口项目支出明细表科室第二稿(汇报郭局长修改后）" xfId="69"/>
    <cellStyle name="_Book1_1_项目支出明细表科室第二稿(汇报郭局长修改后）" xfId="70"/>
    <cellStyle name="_Book1_2" xfId="71"/>
    <cellStyle name="_Book1_2_2013年部门预算车辆情况统计表" xfId="72"/>
    <cellStyle name="_Book1_2_Book1" xfId="73"/>
    <cellStyle name="_Book1_2_公务费分类分档定额标准" xfId="74"/>
    <cellStyle name="_Book1_2_社保口项目支出明细表科室第二稿(汇报郭局长修改后）" xfId="75"/>
    <cellStyle name="_Book1_2_项目支出明细表科室第二稿(汇报郭局长修改后）" xfId="76"/>
    <cellStyle name="_Book1_2013年部门预算车辆情况统计表" xfId="77"/>
    <cellStyle name="_Book1_3" xfId="78"/>
    <cellStyle name="_Book1_3_2013年部门预算车辆情况统计表" xfId="79"/>
    <cellStyle name="_Book1_3_Book1" xfId="80"/>
    <cellStyle name="_Book1_3_公务费分类分档定额标准" xfId="81"/>
    <cellStyle name="_Book1_3_社保口项目支出明细表科室第二稿(汇报郭局长修改后）" xfId="82"/>
    <cellStyle name="_Book1_3_项目支出明细表科室第二稿(汇报郭局长修改后）" xfId="83"/>
    <cellStyle name="_Book1_4" xfId="84"/>
    <cellStyle name="_Book1_Book1" xfId="85"/>
    <cellStyle name="_Book1_公务费分类分档定额标准" xfId="86"/>
    <cellStyle name="_Book1_社保口项目支出明细表科室第二稿(汇报郭局长修改后）" xfId="87"/>
    <cellStyle name="_Book1_项目支出明细表科室第二稿(汇报郭局长修改后）" xfId="88"/>
    <cellStyle name="_CBRE明细表" xfId="89"/>
    <cellStyle name="_CCB.HO.New TB template.CCB PRC IAS Sorting.040223 trial run" xfId="90"/>
    <cellStyle name="_ET_STYLE_NoName_00_" xfId="91"/>
    <cellStyle name="_ET_STYLE_NoName_00__2013年部门预算车辆情况统计表" xfId="92"/>
    <cellStyle name="_ET_STYLE_NoName_00__2013年部门预算项目及车辆核对表（农业、经建）" xfId="93"/>
    <cellStyle name="_ET_STYLE_NoName_00__Book1" xfId="94"/>
    <cellStyle name="_ET_STYLE_NoName_00__Book1_1" xfId="95"/>
    <cellStyle name="_ET_STYLE_NoName_00__Book1_1_2013年部门预算车辆情况统计表" xfId="96"/>
    <cellStyle name="_ET_STYLE_NoName_00__Book1_1_Book1" xfId="97"/>
    <cellStyle name="_ET_STYLE_NoName_00__Book1_1_公务费分类分档定额标准" xfId="98"/>
    <cellStyle name="_ET_STYLE_NoName_00__Book1_1_社保口项目支出明细表科室第二稿(汇报郭局长修改后）" xfId="99"/>
    <cellStyle name="_ET_STYLE_NoName_00__Book1_1_项目支出明细表科室第二稿(汇报郭局长修改后）" xfId="100"/>
    <cellStyle name="_ET_STYLE_NoName_00__Book1_2" xfId="101"/>
    <cellStyle name="_ET_STYLE_NoName_00__Book1_2_公务费分类分档定额标准" xfId="102"/>
    <cellStyle name="_ET_STYLE_NoName_00__Book1_2_社保口项目支出明细表科室第二稿(汇报郭局长修改后）" xfId="103"/>
    <cellStyle name="_ET_STYLE_NoName_00__Book1_2_项目支出明细表科室第二稿(汇报郭局长修改后）" xfId="104"/>
    <cellStyle name="_ET_STYLE_NoName_00__Book1_2013年部门预算车辆情况统计表" xfId="105"/>
    <cellStyle name="_ET_STYLE_NoName_00__Book1_3" xfId="106"/>
    <cellStyle name="_ET_STYLE_NoName_00__Book1_Book1" xfId="107"/>
    <cellStyle name="_ET_STYLE_NoName_00__Book1_公务费分类分档定额标准" xfId="108"/>
    <cellStyle name="_ET_STYLE_NoName_00__Book1_社保口项目支出明细表科室第二稿(汇报郭局长修改后）" xfId="109"/>
    <cellStyle name="_ET_STYLE_NoName_00__Book1_项目支出明细表科室第二稿(汇报郭局长修改后）" xfId="110"/>
    <cellStyle name="_ET_STYLE_NoName_00__Sheet3" xfId="111"/>
    <cellStyle name="_ET_STYLE_NoName_00__公务费分类分档定额标准" xfId="112"/>
    <cellStyle name="_ET_STYLE_NoName_00__社保口项目支出明细表科室第二稿(汇报郭局长修改后）" xfId="113"/>
    <cellStyle name="_ET_STYLE_NoName_00__项目支出明细表科室第二稿(汇报郭局长修改后）" xfId="114"/>
    <cellStyle name="_ET_STYLE_NoName_00__修改—3.25日市政府常务会定—2015年市级部门预算表(4.17)" xfId="115"/>
    <cellStyle name="_IPO 财务报表" xfId="116"/>
    <cellStyle name="_kcb" xfId="117"/>
    <cellStyle name="_kcb1" xfId="118"/>
    <cellStyle name="_KPI指标体系表(定)" xfId="119"/>
    <cellStyle name="_KPMG original version" xfId="120"/>
    <cellStyle name="_KPMG original version_(中企华)审计评估联合申报明细表.V1" xfId="121"/>
    <cellStyle name="_KPMG original version_附件1：审计评估联合申报明细表" xfId="122"/>
    <cellStyle name="_long term loan - others 300504" xfId="123"/>
    <cellStyle name="_long term loan - others 300504_(中企华)审计评估联合申报明细表.V1" xfId="124"/>
    <cellStyle name="_long term loan - others 300504_KPMG original version" xfId="125"/>
    <cellStyle name="_long term loan - others 300504_KPMG original version_(中企华)审计评估联合申报明细表.V1" xfId="126"/>
    <cellStyle name="_long term loan - others 300504_KPMG original version_附件1：审计评估联合申报明细表" xfId="127"/>
    <cellStyle name="_long term loan - others 300504_Shenhua PBC package 050530" xfId="128"/>
    <cellStyle name="_long term loan - others 300504_Shenhua PBC package 050530_(中企华)审计评估联合申报明细表.V1" xfId="129"/>
    <cellStyle name="_long term loan - others 300504_Shenhua PBC package 050530_附件1：审计评估联合申报明细表" xfId="130"/>
    <cellStyle name="_long term loan - others 300504_附件1：审计评估联合申报明细表" xfId="131"/>
    <cellStyle name="_long term loan - others 300504_审计调查表.V3" xfId="132"/>
    <cellStyle name="_Part III.200406.Loan and Liabilities details.(Site Name)" xfId="133"/>
    <cellStyle name="_Part III.200406.Loan and Liabilities details.(Site Name)_(中企华)审计评估联合申报明细表.V1" xfId="134"/>
    <cellStyle name="_Part III.200406.Loan and Liabilities details.(Site Name)_KPMG original version" xfId="135"/>
    <cellStyle name="_Part III.200406.Loan and Liabilities details.(Site Name)_KPMG original version_(中企华)审计评估联合申报明细表.V1" xfId="136"/>
    <cellStyle name="_Part III.200406.Loan and Liabilities details.(Site Name)_KPMG original version_附件1：审计评估联合申报明细表" xfId="137"/>
    <cellStyle name="_Part III.200406.Loan and Liabilities details.(Site Name)_Shenhua PBC package 050530" xfId="138"/>
    <cellStyle name="_Part III.200406.Loan and Liabilities details.(Site Name)_Shenhua PBC package 050530_(中企华)审计评估联合申报明细表.V1" xfId="139"/>
    <cellStyle name="_Part III.200406.Loan and Liabilities details.(Site Name)_Shenhua PBC package 050530_附件1：审计评估联合申报明细表" xfId="140"/>
    <cellStyle name="_Part III.200406.Loan and Liabilities details.(Site Name)_附件1：审计评估联合申报明细表" xfId="141"/>
    <cellStyle name="_Part III.200406.Loan and Liabilities details.(Site Name)_审计调查表.V3" xfId="142"/>
    <cellStyle name="_Shenhua PBC package 050530" xfId="143"/>
    <cellStyle name="_Shenhua PBC package 050530_(中企华)审计评估联合申报明细表.V1" xfId="144"/>
    <cellStyle name="_Shenhua PBC package 050530_附件1：审计评估联合申报明细表" xfId="145"/>
    <cellStyle name="_ZMN05年审底稿－桂林橡胶‘" xfId="146"/>
    <cellStyle name="_ZMN-3514底稿－年审" xfId="147"/>
    <cellStyle name="_ZMN年审底稿－黎明化工研究院" xfId="148"/>
    <cellStyle name="_ZMN原料厂底稿2005" xfId="149"/>
    <cellStyle name="_ZMN-赵王宾馆底稿" xfId="150"/>
    <cellStyle name="_部门分解表" xfId="151"/>
    <cellStyle name="_财务处工作底稿-WB" xfId="152"/>
    <cellStyle name="_常林股份2006合并报表" xfId="153"/>
    <cellStyle name="_钞币安防汇总" xfId="154"/>
    <cellStyle name="_城北支行2008年KPI计划考核上报样表" xfId="155"/>
    <cellStyle name="_川崎报表TB" xfId="156"/>
    <cellStyle name="_川崎正式报表" xfId="157"/>
    <cellStyle name="_单户" xfId="158"/>
    <cellStyle name="_定稿表" xfId="159"/>
    <cellStyle name="_二级行主指表2009" xfId="160"/>
    <cellStyle name="_方案附件13：2007综合经营计划表（云南）" xfId="161"/>
    <cellStyle name="_房屋建筑评估申报表" xfId="162"/>
    <cellStyle name="_房租费计划" xfId="163"/>
    <cellStyle name="_费用" xfId="164"/>
    <cellStyle name="_费用_Book1" xfId="165"/>
    <cellStyle name="_分行操作风险测算" xfId="167"/>
    <cellStyle name="_分解表（调整）" xfId="166"/>
    <cellStyle name="_附件1：审计评估联合申报明细表" xfId="168"/>
    <cellStyle name="_附件一 分行责任中心预算管理相关报表071212" xfId="169"/>
    <cellStyle name="_复件 IPO 财务报表" xfId="170"/>
    <cellStyle name="_给培训方的名单" xfId="171"/>
    <cellStyle name="_公司部1210" xfId="172"/>
    <cellStyle name="_国贸底稿zhj" xfId="173"/>
    <cellStyle name="_激励费用表" xfId="174"/>
    <cellStyle name="_计划表2－3：产品业务计划表" xfId="175"/>
    <cellStyle name="_计划表式口径1011（产品计划编制表）" xfId="176"/>
    <cellStyle name="_济铁财务处税金底稿-WB" xfId="177"/>
    <cellStyle name="_减值测算相关报表（反馈计财部1212）" xfId="178"/>
    <cellStyle name="_建会〔2007〕209号附件：核算码与COA段值映射关系表" xfId="179"/>
    <cellStyle name="_经济资本系数20061129" xfId="180"/>
    <cellStyle name="_利润表科目的基本对照表4（马雪泉）" xfId="181"/>
    <cellStyle name="_林海股份报表2006" xfId="182"/>
    <cellStyle name="_期间费用1" xfId="183"/>
    <cellStyle name="_取数" xfId="184"/>
    <cellStyle name="_人力费用测算表" xfId="185"/>
    <cellStyle name="_弱电系统设备配置报价清单" xfId="186"/>
    <cellStyle name="_沈阳化工股份报表06" xfId="187"/>
    <cellStyle name="_审计调查表.V3" xfId="188"/>
    <cellStyle name="_审计资料清单附件3—2004年" xfId="189"/>
    <cellStyle name="_实业公司ZMN底稿" xfId="190"/>
    <cellStyle name="_双沟集团长期投资" xfId="191"/>
    <cellStyle name="_特色理财产品统计表1" xfId="192"/>
    <cellStyle name="_条线计划汇总" xfId="193"/>
    <cellStyle name="_同皓应收、票据、预收" xfId="194"/>
    <cellStyle name="_同皓应收账龄划分" xfId="195"/>
    <cellStyle name="_网络改造通信费用测算表（20090820）" xfId="196"/>
    <cellStyle name="_网上公布名单" xfId="197"/>
    <cellStyle name="_文函专递0211-施工企业调查表（附件）" xfId="198"/>
    <cellStyle name="_姓名核对信息备案表" xfId="199"/>
    <cellStyle name="_修改后的资产负债表科目对照表1021（马雪泉）" xfId="200"/>
    <cellStyle name="_预收其他应付内部往来" xfId="201"/>
    <cellStyle name="_中间业务挂价表（公司部+500）2" xfId="202"/>
    <cellStyle name="_主要指标监测表0930" xfId="203"/>
    <cellStyle name="_综合考评2007" xfId="204"/>
    <cellStyle name="{Comma [0]}" xfId="205"/>
    <cellStyle name="{Comma}" xfId="206"/>
    <cellStyle name="{Date}" xfId="207"/>
    <cellStyle name="{Month}" xfId="208"/>
    <cellStyle name="{Percent}" xfId="209"/>
    <cellStyle name="{Thousand [0]}" xfId="210"/>
    <cellStyle name="{Thousand}" xfId="211"/>
    <cellStyle name="{Z'0000(1 dec)}" xfId="212"/>
    <cellStyle name="{Z'0000(4 dec)}" xfId="213"/>
    <cellStyle name="0%" xfId="214"/>
    <cellStyle name="0,0_x000d__x000a_NA_x000d__x000a_" xfId="215"/>
    <cellStyle name="0,0_x000d__x000a_NA_x000d__x000a_ 2" xfId="216"/>
    <cellStyle name="0,0_x000d__x000a_NA_x000d__x000a__Book1" xfId="217"/>
    <cellStyle name="0.0%" xfId="218"/>
    <cellStyle name="0.00%" xfId="219"/>
    <cellStyle name="1" xfId="220"/>
    <cellStyle name="20% - Accent1" xfId="221"/>
    <cellStyle name="20% - Accent2" xfId="222"/>
    <cellStyle name="20% - Accent3" xfId="223"/>
    <cellStyle name="20% - Accent4" xfId="224"/>
    <cellStyle name="20% - Accent5" xfId="225"/>
    <cellStyle name="20% - Accent6" xfId="226"/>
    <cellStyle name="20% - 强调文字颜色 1 2" xfId="227"/>
    <cellStyle name="20% - 强调文字颜色 1 3" xfId="228"/>
    <cellStyle name="20% - 强调文字颜色 2 2" xfId="229"/>
    <cellStyle name="20% - 强调文字颜色 2 3" xfId="230"/>
    <cellStyle name="20% - 强调文字颜色 3 2" xfId="231"/>
    <cellStyle name="20% - 强调文字颜色 3 3" xfId="232"/>
    <cellStyle name="20% - 强调文字颜色 4 2" xfId="233"/>
    <cellStyle name="20% - 强调文字颜色 4 3" xfId="234"/>
    <cellStyle name="20% - 强调文字颜色 5 2" xfId="235"/>
    <cellStyle name="20% - 强调文字颜色 5 3" xfId="236"/>
    <cellStyle name="20% - 强调文字颜色 6 2" xfId="237"/>
    <cellStyle name="20% - 强调文字颜色 6 3" xfId="238"/>
    <cellStyle name="40% - Accent1" xfId="239"/>
    <cellStyle name="40% - Accent2" xfId="240"/>
    <cellStyle name="40% - Accent3" xfId="241"/>
    <cellStyle name="40% - Accent4" xfId="242"/>
    <cellStyle name="40% - Accent5" xfId="243"/>
    <cellStyle name="40% - Accent6" xfId="244"/>
    <cellStyle name="40% - 强调文字颜色 1 2" xfId="245"/>
    <cellStyle name="40% - 强调文字颜色 1 3" xfId="246"/>
    <cellStyle name="40% - 强调文字颜色 2 2" xfId="247"/>
    <cellStyle name="40% - 强调文字颜色 2 3" xfId="248"/>
    <cellStyle name="40% - 强调文字颜色 3 2" xfId="249"/>
    <cellStyle name="40% - 强调文字颜色 3 3" xfId="250"/>
    <cellStyle name="40% - 强调文字颜色 4 2" xfId="251"/>
    <cellStyle name="40% - 强调文字颜色 4 3" xfId="252"/>
    <cellStyle name="40% - 强调文字颜色 5 2" xfId="253"/>
    <cellStyle name="40% - 强调文字颜色 5 3" xfId="254"/>
    <cellStyle name="40% - 强调文字颜色 6 2" xfId="255"/>
    <cellStyle name="40% - 强调文字颜色 6 3" xfId="256"/>
    <cellStyle name="60% - Accent1" xfId="257"/>
    <cellStyle name="60% - Accent2" xfId="258"/>
    <cellStyle name="60% - Accent3" xfId="259"/>
    <cellStyle name="60% - Accent4" xfId="260"/>
    <cellStyle name="60% - Accent5" xfId="261"/>
    <cellStyle name="60% - Accent6" xfId="262"/>
    <cellStyle name="60% - 强调文字颜色 1 2" xfId="263"/>
    <cellStyle name="60% - 强调文字颜色 1 3" xfId="264"/>
    <cellStyle name="60% - 强调文字颜色 2 2" xfId="265"/>
    <cellStyle name="60% - 强调文字颜色 2 3" xfId="266"/>
    <cellStyle name="60% - 强调文字颜色 3 2" xfId="267"/>
    <cellStyle name="60% - 强调文字颜色 3 3" xfId="268"/>
    <cellStyle name="60% - 强调文字颜色 4 2" xfId="269"/>
    <cellStyle name="60% - 强调文字颜色 4 3" xfId="270"/>
    <cellStyle name="60% - 强调文字颜色 5 2" xfId="271"/>
    <cellStyle name="60% - 强调文字颜色 5 3" xfId="272"/>
    <cellStyle name="60% - 强调文字颜色 6 2" xfId="273"/>
    <cellStyle name="60% - 强调文字颜色 6 3" xfId="274"/>
    <cellStyle name="6mal" xfId="275"/>
    <cellStyle name="Accent1" xfId="276"/>
    <cellStyle name="Accent1 - 20%" xfId="277"/>
    <cellStyle name="Accent1 - 40%" xfId="278"/>
    <cellStyle name="Accent1 - 60%" xfId="279"/>
    <cellStyle name="Accent1_2013年部门预算车辆情况统计表" xfId="280"/>
    <cellStyle name="Accent2" xfId="281"/>
    <cellStyle name="Accent2 - 20%" xfId="282"/>
    <cellStyle name="Accent2 - 40%" xfId="283"/>
    <cellStyle name="Accent2 - 60%" xfId="284"/>
    <cellStyle name="Accent2_2013年部门预算车辆情况统计表" xfId="285"/>
    <cellStyle name="Accent3" xfId="286"/>
    <cellStyle name="Accent3 - 20%" xfId="287"/>
    <cellStyle name="Accent3 - 40%" xfId="288"/>
    <cellStyle name="Accent3 - 60%" xfId="289"/>
    <cellStyle name="Accent3_2013年部门预算车辆情况统计表" xfId="290"/>
    <cellStyle name="Accent4" xfId="291"/>
    <cellStyle name="Accent4 - 20%" xfId="292"/>
    <cellStyle name="Accent4 - 40%" xfId="293"/>
    <cellStyle name="Accent4 - 60%" xfId="294"/>
    <cellStyle name="Accent4_2013年部门预算车辆情况统计表" xfId="295"/>
    <cellStyle name="Accent5" xfId="296"/>
    <cellStyle name="Accent5 - 20%" xfId="297"/>
    <cellStyle name="Accent5 - 40%" xfId="298"/>
    <cellStyle name="Accent5 - 60%" xfId="299"/>
    <cellStyle name="Accent5_2013年部门预算车辆情况统计表" xfId="300"/>
    <cellStyle name="Accent6" xfId="301"/>
    <cellStyle name="Accent6 - 20%" xfId="302"/>
    <cellStyle name="Accent6 - 40%" xfId="303"/>
    <cellStyle name="Accent6 - 60%" xfId="304"/>
    <cellStyle name="Accent6_2013年部门预算车辆情况统计表" xfId="305"/>
    <cellStyle name="args.style" xfId="306"/>
    <cellStyle name="Bad" xfId="307"/>
    <cellStyle name="Calc Currency (0)" xfId="308"/>
    <cellStyle name="Calc Currency (0) 2" xfId="309"/>
    <cellStyle name="Calc Currency (0)_2013年部门预算车辆情况统计表" xfId="310"/>
    <cellStyle name="Calc Currency (2)" xfId="311"/>
    <cellStyle name="Calc Percent (0)" xfId="312"/>
    <cellStyle name="Calc Percent (1)" xfId="313"/>
    <cellStyle name="Calc Percent (2)" xfId="314"/>
    <cellStyle name="Calc Units (0)" xfId="315"/>
    <cellStyle name="Calc Units (1)" xfId="316"/>
    <cellStyle name="Calc Units (2)" xfId="317"/>
    <cellStyle name="Calculation" xfId="318"/>
    <cellStyle name="Calculation 2" xfId="986"/>
    <cellStyle name="category" xfId="319"/>
    <cellStyle name="Check Cell" xfId="320"/>
    <cellStyle name="Col Heads" xfId="321"/>
    <cellStyle name="ColLevel_0" xfId="322"/>
    <cellStyle name="Column Headings" xfId="323"/>
    <cellStyle name="Column$Headings" xfId="324"/>
    <cellStyle name="Column_Title" xfId="325"/>
    <cellStyle name="Comma  - Style1" xfId="326"/>
    <cellStyle name="Comma  - Style2" xfId="327"/>
    <cellStyle name="Comma  - Style3" xfId="328"/>
    <cellStyle name="Comma  - Style4" xfId="329"/>
    <cellStyle name="Comma  - Style5" xfId="330"/>
    <cellStyle name="Comma  - Style6" xfId="331"/>
    <cellStyle name="Comma  - Style7" xfId="332"/>
    <cellStyle name="Comma  - Style8" xfId="333"/>
    <cellStyle name="Comma [0]" xfId="334"/>
    <cellStyle name="Comma [00]" xfId="335"/>
    <cellStyle name="comma zerodec" xfId="336"/>
    <cellStyle name="Comma,0" xfId="337"/>
    <cellStyle name="Comma,1" xfId="338"/>
    <cellStyle name="Comma,2" xfId="339"/>
    <cellStyle name="Comma[0]" xfId="340"/>
    <cellStyle name="Comma[2]" xfId="341"/>
    <cellStyle name="Comma_ SG&amp;A Bridge " xfId="342"/>
    <cellStyle name="comma-d" xfId="343"/>
    <cellStyle name="Copied" xfId="344"/>
    <cellStyle name="COST1" xfId="345"/>
    <cellStyle name="Currency [0]" xfId="346"/>
    <cellStyle name="Currency [00]" xfId="347"/>
    <cellStyle name="Currency$[0]" xfId="348"/>
    <cellStyle name="Currency$[2]" xfId="349"/>
    <cellStyle name="Currency,0" xfId="350"/>
    <cellStyle name="Currency,2" xfId="351"/>
    <cellStyle name="Currency\[0]" xfId="352"/>
    <cellStyle name="Currency_ SG&amp;A Bridge " xfId="353"/>
    <cellStyle name="Currency1" xfId="354"/>
    <cellStyle name="Date" xfId="355"/>
    <cellStyle name="Date Short" xfId="356"/>
    <cellStyle name="Date_2013年部门预算车辆情况统计表" xfId="357"/>
    <cellStyle name="Dollar (zero dec)" xfId="358"/>
    <cellStyle name="Enter Currency (0)" xfId="359"/>
    <cellStyle name="Enter Currency (2)" xfId="360"/>
    <cellStyle name="Enter Units (0)" xfId="361"/>
    <cellStyle name="Enter Units (1)" xfId="362"/>
    <cellStyle name="Enter Units (2)" xfId="363"/>
    <cellStyle name="Entered" xfId="364"/>
    <cellStyle name="entry" xfId="365"/>
    <cellStyle name="entry box" xfId="366"/>
    <cellStyle name="entry box 2" xfId="987"/>
    <cellStyle name="Euro" xfId="367"/>
    <cellStyle name="Explanatory Text" xfId="368"/>
    <cellStyle name="EY House" xfId="369"/>
    <cellStyle name="e鯪9Y_x000b_" xfId="370"/>
    <cellStyle name="F2" xfId="371"/>
    <cellStyle name="F3" xfId="372"/>
    <cellStyle name="F4" xfId="373"/>
    <cellStyle name="F5" xfId="374"/>
    <cellStyle name="F6" xfId="375"/>
    <cellStyle name="F7" xfId="376"/>
    <cellStyle name="F8" xfId="377"/>
    <cellStyle name="Fixed" xfId="378"/>
    <cellStyle name="Followed Hyperlink_8-邢台折~3" xfId="379"/>
    <cellStyle name="Format Number Column" xfId="380"/>
    <cellStyle name="gcd" xfId="381"/>
    <cellStyle name="Good" xfId="382"/>
    <cellStyle name="Grey" xfId="383"/>
    <cellStyle name="HEADER" xfId="384"/>
    <cellStyle name="Header1" xfId="385"/>
    <cellStyle name="Header2" xfId="386"/>
    <cellStyle name="Header2 2" xfId="988"/>
    <cellStyle name="Heading" xfId="387"/>
    <cellStyle name="Heading 1" xfId="388"/>
    <cellStyle name="Heading 2" xfId="389"/>
    <cellStyle name="Heading 3" xfId="390"/>
    <cellStyle name="Heading 4" xfId="391"/>
    <cellStyle name="HEADING1" xfId="392"/>
    <cellStyle name="HEADING2" xfId="393"/>
    <cellStyle name="Hyperlink_8-邢台折~3" xfId="394"/>
    <cellStyle name="Input" xfId="395"/>
    <cellStyle name="Input [yellow]" xfId="396"/>
    <cellStyle name="Input [yellow] 2" xfId="991"/>
    <cellStyle name="Input 10" xfId="994"/>
    <cellStyle name="Input 11" xfId="1002"/>
    <cellStyle name="Input 12" xfId="995"/>
    <cellStyle name="Input 13" xfId="1001"/>
    <cellStyle name="Input 14" xfId="996"/>
    <cellStyle name="Input 15" xfId="1000"/>
    <cellStyle name="Input 16" xfId="997"/>
    <cellStyle name="Input 2" xfId="990"/>
    <cellStyle name="Input 3" xfId="1006"/>
    <cellStyle name="Input 4" xfId="989"/>
    <cellStyle name="Input 5" xfId="1005"/>
    <cellStyle name="Input 6" xfId="992"/>
    <cellStyle name="Input 7" xfId="1004"/>
    <cellStyle name="Input 8" xfId="993"/>
    <cellStyle name="Input 9" xfId="1003"/>
    <cellStyle name="Input Cells" xfId="397"/>
    <cellStyle name="Input Cells 2" xfId="398"/>
    <cellStyle name="Input Cells_2013年部门预算车辆情况统计表" xfId="399"/>
    <cellStyle name="Input_2013年部门预算车辆情况统计表" xfId="400"/>
    <cellStyle name="InputArea" xfId="401"/>
    <cellStyle name="KPMG Heading 1" xfId="402"/>
    <cellStyle name="KPMG Heading 2" xfId="403"/>
    <cellStyle name="KPMG Heading 3" xfId="404"/>
    <cellStyle name="KPMG Heading 4" xfId="405"/>
    <cellStyle name="KPMG Normal" xfId="406"/>
    <cellStyle name="KPMG Normal Text" xfId="407"/>
    <cellStyle name="left" xfId="408"/>
    <cellStyle name="Lines Fill" xfId="409"/>
    <cellStyle name="Link Currency (0)" xfId="410"/>
    <cellStyle name="Link Currency (2)" xfId="411"/>
    <cellStyle name="Link Units (0)" xfId="412"/>
    <cellStyle name="Link Units (1)" xfId="413"/>
    <cellStyle name="Link Units (2)" xfId="414"/>
    <cellStyle name="Linked Cell" xfId="415"/>
    <cellStyle name="Linked Cells" xfId="416"/>
    <cellStyle name="Linked Cells 2" xfId="417"/>
    <cellStyle name="Linked Cells_2013年部门预算车辆情况统计表" xfId="418"/>
    <cellStyle name="Millares [0]_96 Risk" xfId="419"/>
    <cellStyle name="Millares_96 Risk" xfId="420"/>
    <cellStyle name="Milliers [0]_!!!GO" xfId="421"/>
    <cellStyle name="Milliers_!!!GO" xfId="422"/>
    <cellStyle name="Model" xfId="423"/>
    <cellStyle name="Moneda [0]_96 Risk" xfId="424"/>
    <cellStyle name="Moneda_96 Risk" xfId="425"/>
    <cellStyle name="Monétaire [0]_!!!GO" xfId="426"/>
    <cellStyle name="Monétaire_!!!GO" xfId="427"/>
    <cellStyle name="Mon閠aire [0]_!!!GO" xfId="428"/>
    <cellStyle name="Mon閠aire_!!!GO" xfId="429"/>
    <cellStyle name="Mon閠aũre_!!!GO" xfId="430"/>
    <cellStyle name="Neutral" xfId="431"/>
    <cellStyle name="New Times Roman" xfId="432"/>
    <cellStyle name="no dec" xfId="433"/>
    <cellStyle name="Norma,_laroux_4_营业在建 (2)_E21" xfId="434"/>
    <cellStyle name="Normal - Style1" xfId="435"/>
    <cellStyle name="Normal_ SG&amp;A Bridge " xfId="436"/>
    <cellStyle name="Normalny_Arkusz1" xfId="437"/>
    <cellStyle name="Note" xfId="438"/>
    <cellStyle name="Œ…‹æØ‚è [0.00]_Region Orders (2)" xfId="439"/>
    <cellStyle name="Œ…‹æØ‚è_Region Orders (2)" xfId="440"/>
    <cellStyle name="Output" xfId="441"/>
    <cellStyle name="Output Amounts" xfId="442"/>
    <cellStyle name="Output Line Items" xfId="443"/>
    <cellStyle name="Output_2013年部门预算车辆情况统计表" xfId="444"/>
    <cellStyle name="per.style" xfId="445"/>
    <cellStyle name="Percent [0%]" xfId="446"/>
    <cellStyle name="Percent [0.00%]" xfId="447"/>
    <cellStyle name="Percent [0]" xfId="448"/>
    <cellStyle name="Percent [00]" xfId="449"/>
    <cellStyle name="Percent [2]" xfId="450"/>
    <cellStyle name="Percent[0]" xfId="451"/>
    <cellStyle name="Percent[2]" xfId="452"/>
    <cellStyle name="Percent_!!!GO" xfId="453"/>
    <cellStyle name="Pourcentage_pldt" xfId="454"/>
    <cellStyle name="Prefilled" xfId="455"/>
    <cellStyle name="Prefilled 2" xfId="998"/>
    <cellStyle name="PrePop Currency (0)" xfId="456"/>
    <cellStyle name="PrePop Currency (2)" xfId="457"/>
    <cellStyle name="PrePop Units (0)" xfId="458"/>
    <cellStyle name="PrePop Units (1)" xfId="459"/>
    <cellStyle name="PrePop Units (2)" xfId="460"/>
    <cellStyle name="price" xfId="461"/>
    <cellStyle name="pricing" xfId="462"/>
    <cellStyle name="PSChar" xfId="463"/>
    <cellStyle name="PSDate" xfId="464"/>
    <cellStyle name="PSDec" xfId="465"/>
    <cellStyle name="PSHeading" xfId="466"/>
    <cellStyle name="PSInt" xfId="467"/>
    <cellStyle name="PSSpacer" xfId="468"/>
    <cellStyle name="revised" xfId="469"/>
    <cellStyle name="RevList" xfId="470"/>
    <cellStyle name="RevList 2" xfId="471"/>
    <cellStyle name="RowLevel_0" xfId="472"/>
    <cellStyle name="section" xfId="473"/>
    <cellStyle name="Sheet Head" xfId="474"/>
    <cellStyle name="SOR" xfId="475"/>
    <cellStyle name="sstot" xfId="476"/>
    <cellStyle name="Standard_AREAS" xfId="477"/>
    <cellStyle name="style" xfId="478"/>
    <cellStyle name="style 2" xfId="999"/>
    <cellStyle name="style1" xfId="479"/>
    <cellStyle name="style2" xfId="480"/>
    <cellStyle name="subhead" xfId="481"/>
    <cellStyle name="Subtotal" xfId="482"/>
    <cellStyle name="t" xfId="483"/>
    <cellStyle name="t]_x000d__x000a_color schemes=默认 Windows_x000d__x000a__x000d__x000a_[color schemes]_x000d__x000a_Arizona=804000,FFFFFF,FFFFFF,0,FFFFFF,0,808040,C0C0C0,FFFFF" xfId="484"/>
    <cellStyle name="t_2013年部门预算车辆情况统计表" xfId="485"/>
    <cellStyle name="t_Book1" xfId="486"/>
    <cellStyle name="t_HVAC Equipment (3)" xfId="487"/>
    <cellStyle name="t_HVAC Equipment (3)_2013年部门预算车辆情况统计表" xfId="488"/>
    <cellStyle name="t_HVAC Equipment (3)_Book1" xfId="489"/>
    <cellStyle name="t_HVAC Equipment (3)_公务费分类分档定额标准" xfId="490"/>
    <cellStyle name="t_HVAC Equipment (3)_社保口项目支出明细表科室第二稿(汇报郭局长修改后）" xfId="491"/>
    <cellStyle name="t_HVAC Equipment (3)_项目支出明细表科室第二稿(汇报郭局长修改后）" xfId="492"/>
    <cellStyle name="t_公务费分类分档定额标准" xfId="493"/>
    <cellStyle name="t_社保口项目支出明细表科室第二稿(汇报郭局长修改后）" xfId="494"/>
    <cellStyle name="t_项目支出明细表科室第二稿(汇报郭局长修改后）" xfId="495"/>
    <cellStyle name="Text Indent A" xfId="496"/>
    <cellStyle name="Text Indent B" xfId="497"/>
    <cellStyle name="Text Indent C" xfId="498"/>
    <cellStyle name="Thousands" xfId="499"/>
    <cellStyle name="Title" xfId="500"/>
    <cellStyle name="Total" xfId="501"/>
    <cellStyle name="Unprotect" xfId="502"/>
    <cellStyle name="Warning Text" xfId="503"/>
    <cellStyle name="wrap" xfId="504"/>
    <cellStyle name="パーセント_laroux" xfId="505"/>
    <cellStyle name="_PLDT" xfId="963"/>
    <cellStyle name="_Total (2)" xfId="964"/>
    <cellStyle name="だ[0]_PLDT" xfId="965"/>
    <cellStyle name="だ_PLDT" xfId="966"/>
    <cellStyle name="だ[0]_Total (2)" xfId="967"/>
    <cellStyle name="だ_Total (2)" xfId="968"/>
    <cellStyle name="む|靃0]_Revenuesy Lr L" xfId="969"/>
    <cellStyle name="む|靇Revenuenuesy L" xfId="970"/>
    <cellStyle name="百分比 2" xfId="506"/>
    <cellStyle name="百分比 2 2" xfId="507"/>
    <cellStyle name="百分比 2 2 2" xfId="508"/>
    <cellStyle name="百分比 2 3" xfId="509"/>
    <cellStyle name="百分比 2 3 2" xfId="510"/>
    <cellStyle name="百分比 2 4" xfId="511"/>
    <cellStyle name="百分比 2 4 2" xfId="512"/>
    <cellStyle name="百分比 2 5" xfId="513"/>
    <cellStyle name="百分比 2 5 2" xfId="514"/>
    <cellStyle name="百分比 2 6" xfId="515"/>
    <cellStyle name="百分比 3" xfId="516"/>
    <cellStyle name="百分比 3 2" xfId="517"/>
    <cellStyle name="百分比 4" xfId="518"/>
    <cellStyle name="百分比 4 2" xfId="519"/>
    <cellStyle name="百分比 4_Book1" xfId="520"/>
    <cellStyle name="百分比 5" xfId="521"/>
    <cellStyle name="百分比 5 2" xfId="522"/>
    <cellStyle name="百分比 6" xfId="523"/>
    <cellStyle name="百分比 6 2" xfId="524"/>
    <cellStyle name="百分比 7" xfId="525"/>
    <cellStyle name="捠壿 [0.00]_Region Orders (2)" xfId="526"/>
    <cellStyle name="捠壿_Region Orders (2)" xfId="527"/>
    <cellStyle name="编号" xfId="528"/>
    <cellStyle name="标Ƙ" xfId="529"/>
    <cellStyle name="标题 1 2" xfId="530"/>
    <cellStyle name="标题 1 3" xfId="531"/>
    <cellStyle name="标题 2 2" xfId="532"/>
    <cellStyle name="标题 2 3" xfId="533"/>
    <cellStyle name="标题 3 2" xfId="534"/>
    <cellStyle name="标题 3 3" xfId="535"/>
    <cellStyle name="标题 4 2" xfId="536"/>
    <cellStyle name="标题 4 3" xfId="537"/>
    <cellStyle name="标题 5" xfId="538"/>
    <cellStyle name="标题 6" xfId="539"/>
    <cellStyle name="标题1" xfId="540"/>
    <cellStyle name="標準_1.中国建行主要会表格式" xfId="541"/>
    <cellStyle name="表标题" xfId="542"/>
    <cellStyle name="部门" xfId="543"/>
    <cellStyle name="差 2" xfId="544"/>
    <cellStyle name="差 3" xfId="545"/>
    <cellStyle name="差_~4190974" xfId="546"/>
    <cellStyle name="差_~5676413" xfId="547"/>
    <cellStyle name="差_00省级(打印)" xfId="548"/>
    <cellStyle name="差_00省级(定稿)" xfId="549"/>
    <cellStyle name="差_03昭通" xfId="550"/>
    <cellStyle name="差_0502通海县" xfId="551"/>
    <cellStyle name="差_05玉溪" xfId="552"/>
    <cellStyle name="差_0605石屏县" xfId="553"/>
    <cellStyle name="差_1003牟定县" xfId="554"/>
    <cellStyle name="差_1110洱源县" xfId="555"/>
    <cellStyle name="差_11大理" xfId="556"/>
    <cellStyle name="差_2、土地面积、人口、粮食产量基本情况" xfId="557"/>
    <cellStyle name="差_2006年分析表" xfId="558"/>
    <cellStyle name="差_2006年基础数据" xfId="559"/>
    <cellStyle name="差_2006年全省财力计算表（中央、决算）" xfId="560"/>
    <cellStyle name="差_2006年水利统计指标统计表" xfId="561"/>
    <cellStyle name="差_2006年在职人员情况" xfId="562"/>
    <cellStyle name="差_2007年检察院案件数" xfId="563"/>
    <cellStyle name="差_2007年可用财力" xfId="564"/>
    <cellStyle name="差_2007年人员分部门统计表" xfId="565"/>
    <cellStyle name="差_2007年政法部门业务指标" xfId="566"/>
    <cellStyle name="差_2008年县级公安保障标准落实奖励经费分配测算" xfId="567"/>
    <cellStyle name="差_2008云南省分县市中小学教职工统计表（教育厅提供）" xfId="568"/>
    <cellStyle name="差_2009年一般性转移支付标准工资" xfId="569"/>
    <cellStyle name="差_2009年一般性转移支付标准工资_~4190974" xfId="570"/>
    <cellStyle name="差_2009年一般性转移支付标准工资_~5676413" xfId="571"/>
    <cellStyle name="差_2009年一般性转移支付标准工资_不用软件计算9.1不考虑经费管理评价xl" xfId="572"/>
    <cellStyle name="差_2009年一般性转移支付标准工资_地方配套按人均增幅控制8.30xl" xfId="573"/>
    <cellStyle name="差_2009年一般性转移支付标准工资_地方配套按人均增幅控制8.30一般预算平均增幅、人均可用财力平均增幅两次控制、社会治安系数调整、案件数调整xl" xfId="574"/>
    <cellStyle name="差_2009年一般性转移支付标准工资_地方配套按人均增幅控制8.31（调整结案率后）xl" xfId="575"/>
    <cellStyle name="差_2009年一般性转移支付标准工资_奖励补助测算5.22测试" xfId="576"/>
    <cellStyle name="差_2009年一般性转移支付标准工资_奖励补助测算5.23新" xfId="577"/>
    <cellStyle name="差_2009年一般性转移支付标准工资_奖励补助测算5.24冯铸" xfId="578"/>
    <cellStyle name="差_2009年一般性转移支付标准工资_奖励补助测算7.23" xfId="579"/>
    <cellStyle name="差_2009年一般性转移支付标准工资_奖励补助测算7.25" xfId="580"/>
    <cellStyle name="差_2009年一般性转移支付标准工资_奖励补助测算7.25 (version 1) (version 1)" xfId="581"/>
    <cellStyle name="差_530623_2006年县级财政报表附表" xfId="582"/>
    <cellStyle name="差_530629_2006年县级财政报表附表" xfId="583"/>
    <cellStyle name="差_5334_2006年迪庆县级财政报表附表" xfId="584"/>
    <cellStyle name="差_Book1" xfId="585"/>
    <cellStyle name="差_Book1_1" xfId="586"/>
    <cellStyle name="差_Book1_1_2013年部门预算车辆情况统计表" xfId="587"/>
    <cellStyle name="差_Book1_1_Book1" xfId="588"/>
    <cellStyle name="差_Book1_1_公务费分类分档定额标准" xfId="589"/>
    <cellStyle name="差_Book1_1_社保口项目支出明细表科室第二稿(汇报郭局长修改后）" xfId="590"/>
    <cellStyle name="差_Book1_1_项目支出明细表科室第二稿(汇报郭局长修改后）" xfId="591"/>
    <cellStyle name="差_Book1_2" xfId="592"/>
    <cellStyle name="差_Book1_2013年部门预算车辆情况统计表" xfId="593"/>
    <cellStyle name="差_Book1_3" xfId="594"/>
    <cellStyle name="差_Book1_4" xfId="595"/>
    <cellStyle name="差_Book1_5" xfId="596"/>
    <cellStyle name="差_Book1_Book1" xfId="597"/>
    <cellStyle name="差_Book1_Book1_1" xfId="598"/>
    <cellStyle name="差_Book1_Book1_2" xfId="599"/>
    <cellStyle name="差_Book1_表1" xfId="600"/>
    <cellStyle name="差_Book1_表2" xfId="601"/>
    <cellStyle name="差_Book1_公务费分类分档定额标准" xfId="602"/>
    <cellStyle name="差_Book1_社保口项目支出明细表科室第二稿(汇报郭局长修改后）" xfId="603"/>
    <cellStyle name="差_Book1_项目支出明细表科室第二稿(汇报郭局长修改后）" xfId="604"/>
    <cellStyle name="差_Book2" xfId="605"/>
    <cellStyle name="差_M01-2(州市补助收入)" xfId="606"/>
    <cellStyle name="差_M03" xfId="607"/>
    <cellStyle name="差_Sheet1" xfId="608"/>
    <cellStyle name="差_表1" xfId="609"/>
    <cellStyle name="差_表2" xfId="610"/>
    <cellStyle name="差_不用软件计算9.1不考虑经费管理评价xl" xfId="611"/>
    <cellStyle name="差_财政供养人员" xfId="612"/>
    <cellStyle name="差_财政支出对上级的依赖程度" xfId="613"/>
    <cellStyle name="差_城建部门" xfId="614"/>
    <cellStyle name="差_地方配套按人均增幅控制8.30xl" xfId="615"/>
    <cellStyle name="差_地方配套按人均增幅控制8.30一般预算平均增幅、人均可用财力平均增幅两次控制、社会治安系数调整、案件数调整xl" xfId="616"/>
    <cellStyle name="差_地方配套按人均增幅控制8.31（调整结案率后）xl" xfId="617"/>
    <cellStyle name="差_第五部分(才淼、饶永宏）" xfId="618"/>
    <cellStyle name="差_第一部分：综合全" xfId="619"/>
    <cellStyle name="差_副本73283696546880457822010-04-29" xfId="620"/>
    <cellStyle name="差_副本73283696546880457822010-04-29 2" xfId="621"/>
    <cellStyle name="差_高中教师人数（教育厅1.6日提供）" xfId="622"/>
    <cellStyle name="差_汇总" xfId="623"/>
    <cellStyle name="差_汇总-县级财政报表附表" xfId="624"/>
    <cellStyle name="差_基础数据分析" xfId="625"/>
    <cellStyle name="差_检验表" xfId="626"/>
    <cellStyle name="差_检验表（调整后）" xfId="627"/>
    <cellStyle name="差_奖励补助测算5.22测试" xfId="628"/>
    <cellStyle name="差_奖励补助测算5.23新" xfId="629"/>
    <cellStyle name="差_奖励补助测算5.24冯铸" xfId="630"/>
    <cellStyle name="差_奖励补助测算7.23" xfId="631"/>
    <cellStyle name="差_奖励补助测算7.25" xfId="632"/>
    <cellStyle name="差_奖励补助测算7.25 (version 1) (version 1)" xfId="633"/>
    <cellStyle name="差_教师绩效工资测算表（离退休按各地上报数测算）2009年1月1日" xfId="634"/>
    <cellStyle name="差_教育厅提供义务教育及高中教师人数（2009年1月6日）" xfId="635"/>
    <cellStyle name="差_历年教师人数" xfId="636"/>
    <cellStyle name="差_丽江汇总" xfId="637"/>
    <cellStyle name="差_三季度－表二" xfId="638"/>
    <cellStyle name="差_卫生部门" xfId="639"/>
    <cellStyle name="差_文体广播部门" xfId="640"/>
    <cellStyle name="差_下半年禁毒办案经费分配2544.3万元" xfId="641"/>
    <cellStyle name="差_下半年禁吸戒毒经费1000万元" xfId="642"/>
    <cellStyle name="差_县级公安机关公用经费标准奖励测算方案（定稿）" xfId="643"/>
    <cellStyle name="差_县级基础数据" xfId="644"/>
    <cellStyle name="差_修改—3.25日市政府常务会定—2015年市级部门预算表(4.17)" xfId="645"/>
    <cellStyle name="差_业务工作量指标" xfId="646"/>
    <cellStyle name="差_义务教育阶段教职工人数（教育厅提供最终）" xfId="647"/>
    <cellStyle name="差_云南农村义务教育统计表" xfId="648"/>
    <cellStyle name="差_云南省2008年中小学教师人数统计表" xfId="649"/>
    <cellStyle name="差_云南省2008年中小学教职工情况（教育厅提供20090101加工整理）" xfId="650"/>
    <cellStyle name="差_云南省2008年转移支付测算——州市本级考核部分及政策性测算" xfId="651"/>
    <cellStyle name="差_指标四" xfId="652"/>
    <cellStyle name="差_指标五" xfId="653"/>
    <cellStyle name="常规" xfId="0" builtinId="0"/>
    <cellStyle name="常规 10" xfId="654"/>
    <cellStyle name="常规 10 2" xfId="655"/>
    <cellStyle name="常规 11" xfId="656"/>
    <cellStyle name="常规 11 2" xfId="657"/>
    <cellStyle name="常规 11 2 2" xfId="658"/>
    <cellStyle name="常规 11 2_修改—3.25日市政府常务会定—2015年市级部门预算表(4.17)" xfId="659"/>
    <cellStyle name="常规 11_修改—3.25日市政府常务会定—2015年市级部门预算表(4.17)" xfId="660"/>
    <cellStyle name="常规 12" xfId="661"/>
    <cellStyle name="常规 13" xfId="662"/>
    <cellStyle name="常规 13 2" xfId="663"/>
    <cellStyle name="常规 13_修改—3.25日市政府常务会定—2015年市级部门预算表(4.17)" xfId="664"/>
    <cellStyle name="常规 14" xfId="665"/>
    <cellStyle name="常规 14 2" xfId="666"/>
    <cellStyle name="常规 14_修改—3.25日市政府常务会定—2015年市级部门预算表(4.17)" xfId="667"/>
    <cellStyle name="常规 15" xfId="668"/>
    <cellStyle name="常规 15 2" xfId="669"/>
    <cellStyle name="常规 16" xfId="670"/>
    <cellStyle name="常规 16 2" xfId="671"/>
    <cellStyle name="常规 16 2 2" xfId="672"/>
    <cellStyle name="常规 17" xfId="673"/>
    <cellStyle name="常规 17 2" xfId="674"/>
    <cellStyle name="常规 18" xfId="675"/>
    <cellStyle name="常规 19" xfId="676"/>
    <cellStyle name="常规 19 2" xfId="677"/>
    <cellStyle name="常规 2" xfId="1"/>
    <cellStyle name="常规 2 10" xfId="678"/>
    <cellStyle name="常规 2 11" xfId="679"/>
    <cellStyle name="常规 2 12" xfId="680"/>
    <cellStyle name="常规 2 13" xfId="681"/>
    <cellStyle name="常规 2 2" xfId="682"/>
    <cellStyle name="常规 2 2 2" xfId="683"/>
    <cellStyle name="常规 2 2 3" xfId="684"/>
    <cellStyle name="常规 2 2_Book1" xfId="685"/>
    <cellStyle name="常规 2 3" xfId="686"/>
    <cellStyle name="常规 2 3 2" xfId="687"/>
    <cellStyle name="常规 2 3 3" xfId="688"/>
    <cellStyle name="常规 2 3_Book1" xfId="689"/>
    <cellStyle name="常规 2 4" xfId="690"/>
    <cellStyle name="常规 2 4 2" xfId="691"/>
    <cellStyle name="常规 2 4 3" xfId="692"/>
    <cellStyle name="常规 2 4_Book1" xfId="693"/>
    <cellStyle name="常规 2 5" xfId="694"/>
    <cellStyle name="常规 2 5 2" xfId="695"/>
    <cellStyle name="常规 2 5 3" xfId="696"/>
    <cellStyle name="常规 2 5_Book1" xfId="697"/>
    <cellStyle name="常规 2 6" xfId="698"/>
    <cellStyle name="常规 2 6 2" xfId="699"/>
    <cellStyle name="常规 2 7" xfId="700"/>
    <cellStyle name="常规 2 7 2" xfId="701"/>
    <cellStyle name="常规 2 8" xfId="702"/>
    <cellStyle name="常规 2 8 2" xfId="703"/>
    <cellStyle name="常规 2 9" xfId="704"/>
    <cellStyle name="常规 2_2011年战略性业务激励费用挂价表（0301）" xfId="705"/>
    <cellStyle name="常规 20" xfId="706"/>
    <cellStyle name="常规 20 2" xfId="707"/>
    <cellStyle name="常规 20 2 2" xfId="708"/>
    <cellStyle name="常规 21" xfId="709"/>
    <cellStyle name="常规 22" xfId="710"/>
    <cellStyle name="常规 23" xfId="711"/>
    <cellStyle name="常规 23 2" xfId="712"/>
    <cellStyle name="常规 24" xfId="978"/>
    <cellStyle name="常规 25" xfId="1015"/>
    <cellStyle name="常规 26" xfId="979"/>
    <cellStyle name="常规 27" xfId="1014"/>
    <cellStyle name="常规 28" xfId="980"/>
    <cellStyle name="常规 29" xfId="1011"/>
    <cellStyle name="常规 3" xfId="713"/>
    <cellStyle name="常规 3 10" xfId="714"/>
    <cellStyle name="常规 3 11" xfId="715"/>
    <cellStyle name="常规 3 12" xfId="716"/>
    <cellStyle name="常规 3 13" xfId="717"/>
    <cellStyle name="常规 3 2" xfId="718"/>
    <cellStyle name="常规 3 2 2" xfId="719"/>
    <cellStyle name="常规 3 2 2 2" xfId="720"/>
    <cellStyle name="常规 3 2 3" xfId="721"/>
    <cellStyle name="常规 3 2 4" xfId="722"/>
    <cellStyle name="常规 3 2_修改—3.25日市政府常务会定—2015年市级部门预算表(4.17)" xfId="723"/>
    <cellStyle name="常规 3 3" xfId="724"/>
    <cellStyle name="常规 3 3 2" xfId="725"/>
    <cellStyle name="常规 3 3 2 2" xfId="726"/>
    <cellStyle name="常规 3 3 3" xfId="727"/>
    <cellStyle name="常规 3 3 4" xfId="728"/>
    <cellStyle name="常规 3 4" xfId="729"/>
    <cellStyle name="常规 3 4 2" xfId="730"/>
    <cellStyle name="常规 3 5" xfId="731"/>
    <cellStyle name="常规 3 6" xfId="732"/>
    <cellStyle name="常规 3 7" xfId="733"/>
    <cellStyle name="常规 3 8" xfId="734"/>
    <cellStyle name="常规 3 9" xfId="735"/>
    <cellStyle name="常规 3_2013年部门预算车辆情况统计表" xfId="736"/>
    <cellStyle name="常规 30" xfId="981"/>
    <cellStyle name="常规 31" xfId="1010"/>
    <cellStyle name="常规 32" xfId="982"/>
    <cellStyle name="常规 33" xfId="737"/>
    <cellStyle name="常规 34" xfId="1009"/>
    <cellStyle name="常规 35" xfId="738"/>
    <cellStyle name="常规 35 2" xfId="739"/>
    <cellStyle name="常规 36" xfId="983"/>
    <cellStyle name="常规 37" xfId="1008"/>
    <cellStyle name="常规 38" xfId="984"/>
    <cellStyle name="常规 39" xfId="1007"/>
    <cellStyle name="常规 4" xfId="740"/>
    <cellStyle name="常规 4 2" xfId="741"/>
    <cellStyle name="常规 4 2 2" xfId="742"/>
    <cellStyle name="常规 4 2_经济资本报表2010" xfId="743"/>
    <cellStyle name="常规 4 3" xfId="744"/>
    <cellStyle name="常规 4_2010年预算申报表(2010-02)" xfId="745"/>
    <cellStyle name="常规 40" xfId="985"/>
    <cellStyle name="常规 5" xfId="746"/>
    <cellStyle name="常规 5 2" xfId="747"/>
    <cellStyle name="常规 5_2013年部门预算车辆情况统计表" xfId="748"/>
    <cellStyle name="常规 6" xfId="749"/>
    <cellStyle name="常规 6 2" xfId="750"/>
    <cellStyle name="常规 6_Book1" xfId="751"/>
    <cellStyle name="常规 7" xfId="752"/>
    <cellStyle name="常规 7 2" xfId="753"/>
    <cellStyle name="常规 7 2 2" xfId="754"/>
    <cellStyle name="常规 7 2 2 2" xfId="755"/>
    <cellStyle name="常规 7 2_修改—3.25日市政府常务会定—2015年市级部门预算表(4.17)" xfId="756"/>
    <cellStyle name="常规 7_Book1" xfId="757"/>
    <cellStyle name="常规 8" xfId="758"/>
    <cellStyle name="常规 8 2" xfId="759"/>
    <cellStyle name="常规 8 2 2" xfId="760"/>
    <cellStyle name="常规 8_经济资本报表2010" xfId="761"/>
    <cellStyle name="常规 9" xfId="762"/>
    <cellStyle name="常规 9 2" xfId="763"/>
    <cellStyle name="超级链接" xfId="764"/>
    <cellStyle name="超链接 2" xfId="765"/>
    <cellStyle name="分级显示行_1_13区汇总" xfId="767"/>
    <cellStyle name="分级显示列_1_Book1" xfId="766"/>
    <cellStyle name="公司标准表" xfId="768"/>
    <cellStyle name="公司标准表 2" xfId="769"/>
    <cellStyle name="归盒啦_95" xfId="770"/>
    <cellStyle name="好 2" xfId="771"/>
    <cellStyle name="好 3" xfId="772"/>
    <cellStyle name="好_~4190974" xfId="773"/>
    <cellStyle name="好_~5676413" xfId="774"/>
    <cellStyle name="好_00省级(打印)" xfId="775"/>
    <cellStyle name="好_00省级(定稿)" xfId="776"/>
    <cellStyle name="好_03昭通" xfId="777"/>
    <cellStyle name="好_0502通海县" xfId="778"/>
    <cellStyle name="好_05玉溪" xfId="779"/>
    <cellStyle name="好_0605石屏县" xfId="780"/>
    <cellStyle name="好_1003牟定县" xfId="781"/>
    <cellStyle name="好_1110洱源县" xfId="782"/>
    <cellStyle name="好_11大理" xfId="783"/>
    <cellStyle name="好_2、土地面积、人口、粮食产量基本情况" xfId="784"/>
    <cellStyle name="好_2006年分析表" xfId="785"/>
    <cellStyle name="好_2006年基础数据" xfId="786"/>
    <cellStyle name="好_2006年全省财力计算表（中央、决算）" xfId="787"/>
    <cellStyle name="好_2006年水利统计指标统计表" xfId="788"/>
    <cellStyle name="好_2006年在职人员情况" xfId="789"/>
    <cellStyle name="好_2007年检察院案件数" xfId="790"/>
    <cellStyle name="好_2007年可用财力" xfId="791"/>
    <cellStyle name="好_2007年人员分部门统计表" xfId="792"/>
    <cellStyle name="好_2007年政法部门业务指标" xfId="793"/>
    <cellStyle name="好_2008年县级公安保障标准落实奖励经费分配测算" xfId="794"/>
    <cellStyle name="好_2008云南省分县市中小学教职工统计表（教育厅提供）" xfId="795"/>
    <cellStyle name="好_2009年一般性转移支付标准工资" xfId="796"/>
    <cellStyle name="好_2009年一般性转移支付标准工资_~4190974" xfId="797"/>
    <cellStyle name="好_2009年一般性转移支付标准工资_~5676413" xfId="798"/>
    <cellStyle name="好_2009年一般性转移支付标准工资_不用软件计算9.1不考虑经费管理评价xl" xfId="799"/>
    <cellStyle name="好_2009年一般性转移支付标准工资_地方配套按人均增幅控制8.30xl" xfId="800"/>
    <cellStyle name="好_2009年一般性转移支付标准工资_地方配套按人均增幅控制8.30一般预算平均增幅、人均可用财力平均增幅两次控制、社会治安系数调整、案件数调整xl" xfId="801"/>
    <cellStyle name="好_2009年一般性转移支付标准工资_地方配套按人均增幅控制8.31（调整结案率后）xl" xfId="802"/>
    <cellStyle name="好_2009年一般性转移支付标准工资_奖励补助测算5.22测试" xfId="803"/>
    <cellStyle name="好_2009年一般性转移支付标准工资_奖励补助测算5.23新" xfId="804"/>
    <cellStyle name="好_2009年一般性转移支付标准工资_奖励补助测算5.24冯铸" xfId="805"/>
    <cellStyle name="好_2009年一般性转移支付标准工资_奖励补助测算7.23" xfId="806"/>
    <cellStyle name="好_2009年一般性转移支付标准工资_奖励补助测算7.25" xfId="807"/>
    <cellStyle name="好_2009年一般性转移支付标准工资_奖励补助测算7.25 (version 1) (version 1)" xfId="808"/>
    <cellStyle name="好_530623_2006年县级财政报表附表" xfId="809"/>
    <cellStyle name="好_530629_2006年县级财政报表附表" xfId="810"/>
    <cellStyle name="好_5334_2006年迪庆县级财政报表附表" xfId="811"/>
    <cellStyle name="好_Book1" xfId="812"/>
    <cellStyle name="好_Book1_1" xfId="813"/>
    <cellStyle name="好_Book1_1_2013年部门预算车辆情况统计表" xfId="814"/>
    <cellStyle name="好_Book1_1_Book1" xfId="815"/>
    <cellStyle name="好_Book1_1_公务费分类分档定额标准" xfId="816"/>
    <cellStyle name="好_Book1_1_社保口项目支出明细表科室第二稿(汇报郭局长修改后）" xfId="817"/>
    <cellStyle name="好_Book1_1_项目支出明细表科室第二稿(汇报郭局长修改后）" xfId="818"/>
    <cellStyle name="好_Book1_2" xfId="819"/>
    <cellStyle name="好_Book1_2013年部门预算车辆情况统计表" xfId="820"/>
    <cellStyle name="好_Book1_3" xfId="821"/>
    <cellStyle name="好_Book1_4" xfId="822"/>
    <cellStyle name="好_Book1_5" xfId="823"/>
    <cellStyle name="好_Book1_Book1" xfId="824"/>
    <cellStyle name="好_Book1_Book1_1" xfId="825"/>
    <cellStyle name="好_Book1_Book1_2" xfId="826"/>
    <cellStyle name="好_Book1_表1" xfId="827"/>
    <cellStyle name="好_Book1_表2" xfId="828"/>
    <cellStyle name="好_Book1_公务费分类分档定额标准" xfId="829"/>
    <cellStyle name="好_Book1_社保口项目支出明细表科室第二稿(汇报郭局长修改后）" xfId="830"/>
    <cellStyle name="好_Book1_项目支出明细表科室第二稿(汇报郭局长修改后）" xfId="831"/>
    <cellStyle name="好_Book2" xfId="832"/>
    <cellStyle name="好_M01-2(州市补助收入)" xfId="833"/>
    <cellStyle name="好_M03" xfId="834"/>
    <cellStyle name="好_Sheet1" xfId="835"/>
    <cellStyle name="好_表1" xfId="836"/>
    <cellStyle name="好_表2" xfId="837"/>
    <cellStyle name="好_不用软件计算9.1不考虑经费管理评价xl" xfId="838"/>
    <cellStyle name="好_财政供养人员" xfId="839"/>
    <cellStyle name="好_财政支出对上级的依赖程度" xfId="840"/>
    <cellStyle name="好_城建部门" xfId="841"/>
    <cellStyle name="好_地方配套按人均增幅控制8.30xl" xfId="842"/>
    <cellStyle name="好_地方配套按人均增幅控制8.30一般预算平均增幅、人均可用财力平均增幅两次控制、社会治安系数调整、案件数调整xl" xfId="843"/>
    <cellStyle name="好_地方配套按人均增幅控制8.31（调整结案率后）xl" xfId="844"/>
    <cellStyle name="好_第五部分(才淼、饶永宏）" xfId="845"/>
    <cellStyle name="好_第一部分：综合全" xfId="846"/>
    <cellStyle name="好_副本73283696546880457822010-04-29" xfId="847"/>
    <cellStyle name="好_副本73283696546880457822010-04-29 2" xfId="848"/>
    <cellStyle name="好_高中教师人数（教育厅1.6日提供）" xfId="849"/>
    <cellStyle name="好_汇总" xfId="850"/>
    <cellStyle name="好_汇总-县级财政报表附表" xfId="851"/>
    <cellStyle name="好_基础数据分析" xfId="852"/>
    <cellStyle name="好_检验表" xfId="853"/>
    <cellStyle name="好_检验表（调整后）" xfId="854"/>
    <cellStyle name="好_奖励补助测算5.22测试" xfId="855"/>
    <cellStyle name="好_奖励补助测算5.23新" xfId="856"/>
    <cellStyle name="好_奖励补助测算5.24冯铸" xfId="857"/>
    <cellStyle name="好_奖励补助测算7.23" xfId="858"/>
    <cellStyle name="好_奖励补助测算7.25" xfId="859"/>
    <cellStyle name="好_奖励补助测算7.25 (version 1) (version 1)" xfId="860"/>
    <cellStyle name="好_教师绩效工资测算表（离退休按各地上报数测算）2009年1月1日" xfId="861"/>
    <cellStyle name="好_教育厅提供义务教育及高中教师人数（2009年1月6日）" xfId="862"/>
    <cellStyle name="好_历年教师人数" xfId="863"/>
    <cellStyle name="好_丽江汇总" xfId="864"/>
    <cellStyle name="好_三季度－表二" xfId="865"/>
    <cellStyle name="好_卫生部门" xfId="866"/>
    <cellStyle name="好_文体广播部门" xfId="867"/>
    <cellStyle name="好_下半年禁毒办案经费分配2544.3万元" xfId="868"/>
    <cellStyle name="好_下半年禁吸戒毒经费1000万元" xfId="869"/>
    <cellStyle name="好_县级公安机关公用经费标准奖励测算方案（定稿）" xfId="870"/>
    <cellStyle name="好_县级基础数据" xfId="871"/>
    <cellStyle name="好_修改—3.25日市政府常务会定—2015年市级部门预算表(4.17)" xfId="872"/>
    <cellStyle name="好_业务工作量指标" xfId="873"/>
    <cellStyle name="好_义务教育阶段教职工人数（教育厅提供最终）" xfId="874"/>
    <cellStyle name="好_云南农村义务教育统计表" xfId="875"/>
    <cellStyle name="好_云南省2008年中小学教师人数统计表" xfId="876"/>
    <cellStyle name="好_云南省2008年中小学教职工情况（教育厅提供20090101加工整理）" xfId="877"/>
    <cellStyle name="好_云南省2008年转移支付测算——州市本级考核部分及政策性测算" xfId="878"/>
    <cellStyle name="好_指标四" xfId="879"/>
    <cellStyle name="好_指标五" xfId="880"/>
    <cellStyle name="桁区切り [0.00]_１１月価格表" xfId="881"/>
    <cellStyle name="桁区切り_１１月価格表" xfId="882"/>
    <cellStyle name="后继超级链接" xfId="883"/>
    <cellStyle name="后继超链接" xfId="884"/>
    <cellStyle name="汇总 2" xfId="885"/>
    <cellStyle name="汇总 3" xfId="886"/>
    <cellStyle name="计算 2" xfId="887"/>
    <cellStyle name="计算 2 2" xfId="1012"/>
    <cellStyle name="计算 3" xfId="888"/>
    <cellStyle name="计算 3 2" xfId="1013"/>
    <cellStyle name="检查单元格 2" xfId="889"/>
    <cellStyle name="检查单元格 3" xfId="890"/>
    <cellStyle name="解释性文本 2" xfId="891"/>
    <cellStyle name="解释性文本 3" xfId="892"/>
    <cellStyle name="借出原因" xfId="893"/>
    <cellStyle name="警告文本 2" xfId="894"/>
    <cellStyle name="警告文本 3" xfId="895"/>
    <cellStyle name="链接单元格 2" xfId="896"/>
    <cellStyle name="链接单元格 3" xfId="897"/>
    <cellStyle name="霓付 [0]_ +Foil &amp; -FOIL &amp; PAPER" xfId="903"/>
    <cellStyle name="霓付_ +Foil &amp; -FOIL &amp; PAPER" xfId="904"/>
    <cellStyle name="烹拳 [0]_ +Foil &amp; -FOIL &amp; PAPER" xfId="905"/>
    <cellStyle name="烹拳_ +Foil &amp; -FOIL &amp; PAPER" xfId="906"/>
    <cellStyle name="砯刽 [0]_PLDT" xfId="907"/>
    <cellStyle name="砯刽_PLDT" xfId="908"/>
    <cellStyle name="普通_ 白土" xfId="909"/>
    <cellStyle name="千分位[0]_ 白土" xfId="910"/>
    <cellStyle name="千分位_ 白土" xfId="911"/>
    <cellStyle name="千位[0]_ 方正PC" xfId="912"/>
    <cellStyle name="千位_ 方正PC" xfId="913"/>
    <cellStyle name="千位分隔 2" xfId="914"/>
    <cellStyle name="千位分隔 2 2" xfId="915"/>
    <cellStyle name="千位分隔 2 3" xfId="916"/>
    <cellStyle name="千位分隔 3" xfId="917"/>
    <cellStyle name="千位分隔 3 2" xfId="918"/>
    <cellStyle name="千位分隔 4" xfId="919"/>
    <cellStyle name="千位分隔 5" xfId="920"/>
    <cellStyle name="千位分隔[0] 2" xfId="921"/>
    <cellStyle name="钎霖_4岿角利" xfId="922"/>
    <cellStyle name="强调 1" xfId="923"/>
    <cellStyle name="强调 2" xfId="924"/>
    <cellStyle name="强调 3" xfId="925"/>
    <cellStyle name="强调文字颜色 1 2" xfId="926"/>
    <cellStyle name="强调文字颜色 1 3" xfId="927"/>
    <cellStyle name="强调文字颜色 2 2" xfId="928"/>
    <cellStyle name="强调文字颜色 2 3" xfId="929"/>
    <cellStyle name="强调文字颜色 3 2" xfId="930"/>
    <cellStyle name="强调文字颜色 3 3" xfId="931"/>
    <cellStyle name="强调文字颜色 4 2" xfId="932"/>
    <cellStyle name="强调文字颜色 4 3" xfId="933"/>
    <cellStyle name="强调文字颜色 5 2" xfId="934"/>
    <cellStyle name="强调文字颜色 5 3" xfId="935"/>
    <cellStyle name="强调文字颜色 6 2" xfId="936"/>
    <cellStyle name="强调文字颜色 6 3" xfId="937"/>
    <cellStyle name="日期" xfId="938"/>
    <cellStyle name="商品名称" xfId="939"/>
    <cellStyle name="适中 2" xfId="940"/>
    <cellStyle name="适中 3" xfId="941"/>
    <cellStyle name="输出 2" xfId="942"/>
    <cellStyle name="输出 3" xfId="943"/>
    <cellStyle name="输入 2" xfId="944"/>
    <cellStyle name="输入 2 2" xfId="1016"/>
    <cellStyle name="输入 3" xfId="945"/>
    <cellStyle name="输入 3 2" xfId="1017"/>
    <cellStyle name="数量" xfId="946"/>
    <cellStyle name="数字" xfId="947"/>
    <cellStyle name="数字 2" xfId="1018"/>
    <cellStyle name="通貨 [0.00]_１１月価格表" xfId="948"/>
    <cellStyle name="通貨_１１月価格表" xfId="949"/>
    <cellStyle name="㼿" xfId="971"/>
    <cellStyle name="㼿?" xfId="972"/>
    <cellStyle name="㼿㼿" xfId="973"/>
    <cellStyle name="㼿㼿?" xfId="974"/>
    <cellStyle name="㼿㼿_汇总表—2016年市级财政部门预算项目表1.17 (正式)" xfId="975"/>
    <cellStyle name="㼿㼿㼿?" xfId="976"/>
    <cellStyle name="㼿㼿㼿㼿?" xfId="977"/>
    <cellStyle name="未定义" xfId="950"/>
    <cellStyle name="无" xfId="951"/>
    <cellStyle name="小数" xfId="952"/>
    <cellStyle name="小数 2" xfId="1019"/>
    <cellStyle name="样式 1" xfId="953"/>
    <cellStyle name="样式 1 2" xfId="954"/>
    <cellStyle name="样式 1_2008年中间业务计划（汇总）" xfId="955"/>
    <cellStyle name="一般_EXPENSE" xfId="956"/>
    <cellStyle name="昗弨_FWBS1100" xfId="957"/>
    <cellStyle name="寘嬫愗傝 [0.00]_Region Orders (2)" xfId="958"/>
    <cellStyle name="寘嬫愗傝_Region Orders (2)" xfId="959"/>
    <cellStyle name="注释 2" xfId="960"/>
    <cellStyle name="注释 3" xfId="961"/>
    <cellStyle name="资产" xfId="962"/>
    <cellStyle name="资产 2" xfId="1020"/>
    <cellStyle name="콤마 [0]_1.24분기 평가표 " xfId="898"/>
    <cellStyle name="콤마_1.24분기 평가표 " xfId="899"/>
    <cellStyle name="통화 [0]_1.24분기 평가표 " xfId="900"/>
    <cellStyle name="통화_1.24분기 평가표 " xfId="901"/>
    <cellStyle name="표준_(업무)평가단" xfId="90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5"/>
  <sheetViews>
    <sheetView workbookViewId="0">
      <selection activeCell="E16" sqref="E16"/>
    </sheetView>
  </sheetViews>
  <sheetFormatPr defaultColWidth="10" defaultRowHeight="13.5"/>
  <cols>
    <col min="1" max="1" width="2.5" customWidth="1"/>
    <col min="2" max="4" width="9.75" customWidth="1"/>
    <col min="5" max="5" width="11.5" customWidth="1"/>
    <col min="6" max="6" width="9.75" customWidth="1"/>
    <col min="7" max="7" width="11.5" customWidth="1"/>
    <col min="8" max="11" width="9.75" customWidth="1"/>
  </cols>
  <sheetData>
    <row r="1" spans="1:11" ht="14.25" customHeight="1">
      <c r="A1" s="13"/>
      <c r="B1" s="13"/>
      <c r="C1" s="13"/>
      <c r="D1" s="13"/>
      <c r="E1" s="13"/>
      <c r="F1" s="13"/>
      <c r="G1" s="13"/>
      <c r="H1" s="13"/>
      <c r="I1" s="13"/>
      <c r="J1" s="13"/>
      <c r="K1" s="13"/>
    </row>
    <row r="2" spans="1:11" ht="14.25" customHeight="1">
      <c r="A2" s="13"/>
      <c r="B2" s="13"/>
      <c r="C2" s="13"/>
      <c r="D2" s="13"/>
      <c r="E2" s="13"/>
      <c r="F2" s="13"/>
      <c r="G2" s="13"/>
      <c r="H2" s="13"/>
      <c r="I2" s="13"/>
      <c r="J2" s="13"/>
      <c r="K2" s="13"/>
    </row>
    <row r="3" spans="1:11" ht="22.7" customHeight="1">
      <c r="A3" s="14"/>
      <c r="B3" s="14" t="s">
        <v>0</v>
      </c>
      <c r="C3" s="136">
        <v>407001</v>
      </c>
      <c r="D3" s="136"/>
      <c r="E3" s="14"/>
      <c r="F3" s="14"/>
      <c r="G3" s="14"/>
      <c r="H3" s="14"/>
      <c r="I3" s="14"/>
      <c r="J3" s="14"/>
      <c r="K3" s="14"/>
    </row>
    <row r="4" spans="1:11" ht="22.7" customHeight="1">
      <c r="A4" s="14"/>
      <c r="B4" s="14" t="s">
        <v>1</v>
      </c>
      <c r="C4" s="137" t="s">
        <v>284</v>
      </c>
      <c r="D4" s="137"/>
      <c r="E4" s="137"/>
      <c r="F4" s="14"/>
      <c r="G4" s="14"/>
      <c r="H4" s="14"/>
      <c r="I4" s="14"/>
      <c r="J4" s="14"/>
      <c r="K4" s="14"/>
    </row>
    <row r="5" spans="1:11" ht="14.25" customHeight="1">
      <c r="A5" s="13"/>
      <c r="B5" s="13"/>
      <c r="C5" s="13"/>
      <c r="D5" s="13"/>
      <c r="E5" s="13"/>
      <c r="F5" s="13"/>
      <c r="G5" s="13"/>
      <c r="H5" s="13"/>
      <c r="I5" s="13"/>
      <c r="J5" s="13"/>
      <c r="K5" s="13"/>
    </row>
    <row r="6" spans="1:11" ht="78.599999999999994" customHeight="1">
      <c r="A6" s="13"/>
      <c r="B6" s="138" t="s">
        <v>2</v>
      </c>
      <c r="C6" s="138"/>
      <c r="D6" s="138"/>
      <c r="E6" s="138"/>
      <c r="F6" s="138"/>
      <c r="G6" s="138"/>
      <c r="H6" s="138"/>
      <c r="I6" s="138"/>
      <c r="J6" s="138"/>
      <c r="K6" s="138"/>
    </row>
    <row r="7" spans="1:11" ht="22.7" customHeight="1">
      <c r="A7" s="14"/>
      <c r="B7" s="14"/>
      <c r="C7" s="14"/>
      <c r="D7" s="14"/>
      <c r="E7" s="14"/>
      <c r="F7" s="14"/>
      <c r="G7" s="14"/>
      <c r="H7" s="14"/>
      <c r="I7" s="14"/>
      <c r="J7" s="14"/>
      <c r="K7" s="14"/>
    </row>
    <row r="8" spans="1:11" ht="22.7" customHeight="1">
      <c r="A8" s="14"/>
      <c r="B8" s="14"/>
      <c r="C8" s="14"/>
      <c r="D8" s="14"/>
      <c r="E8" s="14"/>
      <c r="F8" s="14"/>
      <c r="G8" s="14"/>
      <c r="H8" s="14"/>
      <c r="I8" s="14"/>
      <c r="J8" s="14"/>
      <c r="K8" s="14"/>
    </row>
    <row r="9" spans="1:11" ht="22.7" customHeight="1">
      <c r="A9" s="14"/>
      <c r="B9" s="14"/>
      <c r="C9" s="14"/>
      <c r="D9" s="14"/>
      <c r="E9" s="14"/>
      <c r="F9" s="14"/>
      <c r="G9" s="14"/>
      <c r="H9" s="14"/>
      <c r="I9" s="14"/>
      <c r="J9" s="14"/>
      <c r="K9" s="14"/>
    </row>
    <row r="10" spans="1:11" ht="22.7" customHeight="1">
      <c r="A10" s="14"/>
      <c r="B10" s="14" t="s">
        <v>3</v>
      </c>
      <c r="C10" s="14"/>
      <c r="F10" s="69" t="s">
        <v>4</v>
      </c>
      <c r="G10" s="70">
        <v>44558</v>
      </c>
      <c r="H10" s="14"/>
      <c r="I10" s="14"/>
      <c r="J10" s="14"/>
      <c r="K10" s="14"/>
    </row>
    <row r="11" spans="1:11" ht="22.7" customHeight="1">
      <c r="A11" s="14"/>
      <c r="B11" s="14"/>
      <c r="C11" s="14"/>
      <c r="D11" s="14"/>
      <c r="E11" s="14"/>
      <c r="F11" s="14"/>
      <c r="G11" s="14"/>
      <c r="H11" s="14"/>
      <c r="I11" s="14"/>
      <c r="J11" s="14"/>
      <c r="K11" s="14"/>
    </row>
    <row r="12" spans="1:11" ht="22.7" customHeight="1">
      <c r="A12" s="14"/>
      <c r="B12" s="69" t="s">
        <v>5</v>
      </c>
      <c r="C12" s="73" t="s">
        <v>285</v>
      </c>
      <c r="D12" s="14"/>
      <c r="E12" s="69" t="s">
        <v>6</v>
      </c>
      <c r="F12" s="13" t="s">
        <v>285</v>
      </c>
      <c r="G12" s="14"/>
      <c r="H12" s="69" t="s">
        <v>7</v>
      </c>
      <c r="I12" s="13" t="s">
        <v>286</v>
      </c>
      <c r="J12" s="14"/>
      <c r="K12" s="14"/>
    </row>
    <row r="13" spans="1:11" ht="14.25" customHeight="1">
      <c r="A13" s="13"/>
      <c r="B13" s="13"/>
      <c r="C13" s="13" t="s">
        <v>8</v>
      </c>
      <c r="D13" s="13"/>
      <c r="E13" s="13"/>
      <c r="F13" s="13"/>
      <c r="G13" s="13"/>
      <c r="H13" s="13"/>
      <c r="I13" s="13"/>
      <c r="J13" s="13"/>
      <c r="K13" s="13"/>
    </row>
    <row r="14" spans="1:11" ht="14.25" customHeight="1">
      <c r="A14" s="13"/>
      <c r="B14" s="13"/>
      <c r="C14" s="13"/>
      <c r="D14" s="13"/>
      <c r="E14" s="13"/>
      <c r="F14" s="13"/>
      <c r="G14" s="13"/>
      <c r="H14" s="13"/>
      <c r="I14" s="13"/>
      <c r="J14" s="13"/>
      <c r="K14" s="13"/>
    </row>
    <row r="15" spans="1:11" ht="14.25" customHeight="1">
      <c r="A15" s="13"/>
      <c r="B15" s="13"/>
      <c r="C15" s="13"/>
      <c r="D15" s="13"/>
      <c r="E15" s="13"/>
      <c r="F15" s="13"/>
      <c r="G15" s="13"/>
      <c r="H15" s="13"/>
      <c r="I15" s="13"/>
      <c r="J15" s="13"/>
      <c r="K15" s="13"/>
    </row>
  </sheetData>
  <mergeCells count="3">
    <mergeCell ref="C3:D3"/>
    <mergeCell ref="C4:E4"/>
    <mergeCell ref="B6:K6"/>
  </mergeCells>
  <phoneticPr fontId="37" type="noConversion"/>
  <printOptions horizontalCentered="1" verticalCentered="1"/>
  <pageMargins left="7.8000001609325395E-2" right="7.8000001609325395E-2" top="7.8000001609325395E-2" bottom="7.8000001609325395E-2" header="0" footer="0"/>
  <pageSetup paperSize="9" orientation="portrait"/>
</worksheet>
</file>

<file path=xl/worksheets/sheet10.xml><?xml version="1.0" encoding="utf-8"?>
<worksheet xmlns="http://schemas.openxmlformats.org/spreadsheetml/2006/main" xmlns:r="http://schemas.openxmlformats.org/officeDocument/2006/relationships">
  <dimension ref="A1:H9"/>
  <sheetViews>
    <sheetView workbookViewId="0">
      <selection activeCell="D16" sqref="D16"/>
    </sheetView>
  </sheetViews>
  <sheetFormatPr defaultColWidth="10" defaultRowHeight="13.5"/>
  <cols>
    <col min="1" max="1" width="50.75" customWidth="1"/>
    <col min="2" max="2" width="9.75" customWidth="1"/>
    <col min="3" max="3" width="12.875" customWidth="1"/>
    <col min="4" max="7" width="9.75" customWidth="1"/>
    <col min="8" max="8" width="27.125" customWidth="1"/>
  </cols>
  <sheetData>
    <row r="1" spans="1:8" ht="14.25" customHeight="1">
      <c r="A1" s="13"/>
      <c r="B1" s="13"/>
      <c r="C1" s="13"/>
      <c r="D1" s="13"/>
      <c r="E1" s="13"/>
      <c r="F1" s="13"/>
      <c r="G1" s="13"/>
      <c r="H1" s="13"/>
    </row>
    <row r="2" spans="1:8" ht="39.950000000000003" customHeight="1">
      <c r="A2" s="155" t="s">
        <v>169</v>
      </c>
      <c r="B2" s="155"/>
      <c r="C2" s="155"/>
      <c r="D2" s="155"/>
      <c r="E2" s="155"/>
      <c r="F2" s="155"/>
      <c r="G2" s="155"/>
      <c r="H2" s="155"/>
    </row>
    <row r="3" spans="1:8" ht="22.7" customHeight="1">
      <c r="A3" s="13"/>
      <c r="B3" s="13"/>
      <c r="C3" s="13"/>
      <c r="D3" s="13"/>
      <c r="E3" s="13"/>
      <c r="F3" s="13"/>
      <c r="G3" s="13"/>
      <c r="H3" s="38" t="s">
        <v>31</v>
      </c>
    </row>
    <row r="4" spans="1:8" ht="22.7" customHeight="1">
      <c r="A4" s="156" t="s">
        <v>154</v>
      </c>
      <c r="B4" s="156" t="s">
        <v>170</v>
      </c>
      <c r="C4" s="156"/>
      <c r="D4" s="156"/>
      <c r="E4" s="156"/>
      <c r="F4" s="156"/>
      <c r="G4" s="156" t="s">
        <v>171</v>
      </c>
      <c r="H4" s="156" t="s">
        <v>172</v>
      </c>
    </row>
    <row r="5" spans="1:8" ht="22.7" customHeight="1">
      <c r="A5" s="156"/>
      <c r="B5" s="156" t="s">
        <v>111</v>
      </c>
      <c r="C5" s="156" t="s">
        <v>173</v>
      </c>
      <c r="D5" s="156" t="s">
        <v>174</v>
      </c>
      <c r="E5" s="156" t="s">
        <v>175</v>
      </c>
      <c r="F5" s="156"/>
      <c r="G5" s="156"/>
      <c r="H5" s="156"/>
    </row>
    <row r="6" spans="1:8" ht="22.7" customHeight="1">
      <c r="A6" s="156"/>
      <c r="B6" s="156"/>
      <c r="C6" s="156"/>
      <c r="D6" s="156"/>
      <c r="E6" s="16" t="s">
        <v>176</v>
      </c>
      <c r="F6" s="16" t="s">
        <v>177</v>
      </c>
      <c r="G6" s="156"/>
      <c r="H6" s="156"/>
    </row>
    <row r="7" spans="1:8" ht="22.7" customHeight="1">
      <c r="A7" s="39" t="s">
        <v>111</v>
      </c>
      <c r="B7" s="40"/>
      <c r="C7" s="40"/>
      <c r="D7" s="40"/>
      <c r="E7" s="40"/>
      <c r="F7" s="40"/>
      <c r="G7" s="40"/>
      <c r="H7" s="40"/>
    </row>
    <row r="8" spans="1:8" ht="22.7" customHeight="1">
      <c r="A8" s="128" t="s">
        <v>283</v>
      </c>
      <c r="B8" s="129">
        <v>1500</v>
      </c>
      <c r="C8" s="129"/>
      <c r="D8" s="129">
        <v>1500</v>
      </c>
      <c r="E8" s="40"/>
      <c r="F8" s="40"/>
      <c r="G8" s="40"/>
      <c r="H8" s="40"/>
    </row>
    <row r="9" spans="1:8" ht="22.7" customHeight="1">
      <c r="A9" s="17"/>
      <c r="B9" s="18"/>
      <c r="C9" s="18"/>
      <c r="D9" s="18"/>
      <c r="E9" s="18"/>
      <c r="F9" s="18"/>
      <c r="G9" s="18"/>
      <c r="H9" s="18"/>
    </row>
  </sheetData>
  <mergeCells count="9">
    <mergeCell ref="A2:H2"/>
    <mergeCell ref="B4:F4"/>
    <mergeCell ref="E5:F5"/>
    <mergeCell ref="A4:A6"/>
    <mergeCell ref="B5:B6"/>
    <mergeCell ref="C5:C6"/>
    <mergeCell ref="D5:D6"/>
    <mergeCell ref="G4:G6"/>
    <mergeCell ref="H4:H6"/>
  </mergeCells>
  <phoneticPr fontId="37"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K27"/>
  <sheetViews>
    <sheetView workbookViewId="0">
      <selection activeCell="D18" sqref="D18"/>
    </sheetView>
  </sheetViews>
  <sheetFormatPr defaultColWidth="10" defaultRowHeight="15"/>
  <cols>
    <col min="1" max="1" width="9.75" customWidth="1"/>
    <col min="2" max="2" width="12" style="20" customWidth="1"/>
    <col min="3" max="3" width="29.625" style="20" customWidth="1"/>
    <col min="4" max="4" width="12.625" customWidth="1"/>
    <col min="5" max="5" width="12" customWidth="1"/>
    <col min="6" max="6" width="12.5" customWidth="1"/>
    <col min="7" max="11" width="9.75" customWidth="1"/>
  </cols>
  <sheetData>
    <row r="1" spans="1:11" ht="14.25" customHeight="1">
      <c r="A1" s="13"/>
      <c r="B1" s="27"/>
      <c r="C1" s="28"/>
      <c r="D1" s="13"/>
      <c r="E1" s="13"/>
      <c r="F1" s="13"/>
      <c r="G1" s="13"/>
      <c r="H1" s="13"/>
      <c r="I1" s="13"/>
      <c r="J1" s="13"/>
      <c r="K1" s="13"/>
    </row>
    <row r="2" spans="1:11" ht="39.950000000000003" customHeight="1">
      <c r="A2" s="140" t="s">
        <v>178</v>
      </c>
      <c r="B2" s="144"/>
      <c r="C2" s="144"/>
      <c r="D2" s="140"/>
      <c r="E2" s="140"/>
      <c r="F2" s="140"/>
      <c r="G2" s="13"/>
      <c r="H2" s="13"/>
      <c r="I2" s="13"/>
      <c r="J2" s="13"/>
      <c r="K2" s="13"/>
    </row>
    <row r="3" spans="1:11" ht="22.7" customHeight="1">
      <c r="A3" s="14"/>
      <c r="D3" s="14"/>
      <c r="E3" s="14"/>
      <c r="F3" s="14" t="s">
        <v>31</v>
      </c>
      <c r="G3" s="13"/>
      <c r="H3" s="13"/>
      <c r="I3" s="13"/>
      <c r="J3" s="13"/>
      <c r="K3" s="13"/>
    </row>
    <row r="4" spans="1:11" ht="22.7" customHeight="1">
      <c r="A4" s="29" t="s">
        <v>179</v>
      </c>
      <c r="B4" s="30" t="s">
        <v>180</v>
      </c>
      <c r="C4" s="31" t="s">
        <v>181</v>
      </c>
      <c r="D4" s="29" t="s">
        <v>111</v>
      </c>
      <c r="E4" s="29" t="s">
        <v>109</v>
      </c>
      <c r="F4" s="29" t="s">
        <v>110</v>
      </c>
      <c r="G4" s="13"/>
      <c r="H4" s="13"/>
      <c r="I4" s="13"/>
      <c r="J4" s="13"/>
      <c r="K4" s="13"/>
    </row>
    <row r="5" spans="1:11" ht="27.95" customHeight="1">
      <c r="A5" s="29"/>
      <c r="B5" s="32"/>
      <c r="C5" s="33" t="s">
        <v>111</v>
      </c>
      <c r="D5" s="74">
        <f>D6</f>
        <v>360188</v>
      </c>
      <c r="E5" s="74">
        <f>E6</f>
        <v>360188</v>
      </c>
      <c r="F5" s="34"/>
      <c r="G5" s="14"/>
      <c r="H5" s="14"/>
      <c r="I5" s="14"/>
      <c r="J5" s="14"/>
      <c r="K5" s="14"/>
    </row>
    <row r="6" spans="1:11" ht="27.95" customHeight="1">
      <c r="A6" s="131">
        <v>1</v>
      </c>
      <c r="B6" s="132" t="s">
        <v>182</v>
      </c>
      <c r="C6" s="132" t="s">
        <v>311</v>
      </c>
      <c r="D6" s="130">
        <v>360188</v>
      </c>
      <c r="E6" s="130">
        <v>360188</v>
      </c>
      <c r="F6" s="35"/>
    </row>
    <row r="7" spans="1:11" ht="27.95" customHeight="1">
      <c r="A7" s="131">
        <v>2</v>
      </c>
      <c r="B7" s="133" t="s">
        <v>183</v>
      </c>
      <c r="C7" s="133" t="s">
        <v>184</v>
      </c>
      <c r="D7" s="134">
        <v>45000</v>
      </c>
      <c r="E7" s="134">
        <v>45000</v>
      </c>
      <c r="F7" s="35"/>
    </row>
    <row r="8" spans="1:11" ht="27.95" customHeight="1">
      <c r="A8" s="131">
        <v>3</v>
      </c>
      <c r="B8" s="133" t="s">
        <v>312</v>
      </c>
      <c r="C8" s="133" t="s">
        <v>313</v>
      </c>
      <c r="D8" s="134">
        <v>18000</v>
      </c>
      <c r="E8" s="134">
        <v>18000</v>
      </c>
      <c r="F8" s="35"/>
    </row>
    <row r="9" spans="1:11" ht="27.95" customHeight="1">
      <c r="A9" s="131">
        <v>4</v>
      </c>
      <c r="B9" s="133" t="s">
        <v>314</v>
      </c>
      <c r="C9" s="133" t="s">
        <v>315</v>
      </c>
      <c r="D9" s="134">
        <v>6000</v>
      </c>
      <c r="E9" s="134">
        <v>6000</v>
      </c>
      <c r="F9" s="35"/>
    </row>
    <row r="10" spans="1:11" ht="27.95" customHeight="1">
      <c r="A10" s="131">
        <v>5</v>
      </c>
      <c r="B10" s="133" t="s">
        <v>316</v>
      </c>
      <c r="C10" s="135" t="s">
        <v>317</v>
      </c>
      <c r="D10" s="134">
        <v>30000</v>
      </c>
      <c r="E10" s="134">
        <v>30000</v>
      </c>
      <c r="F10" s="35"/>
    </row>
    <row r="11" spans="1:11" ht="27.95" customHeight="1">
      <c r="A11" s="131">
        <v>6</v>
      </c>
      <c r="B11" s="133" t="s">
        <v>318</v>
      </c>
      <c r="C11" s="135" t="s">
        <v>171</v>
      </c>
      <c r="D11" s="134">
        <v>9000</v>
      </c>
      <c r="E11" s="134">
        <v>9000</v>
      </c>
      <c r="F11" s="35"/>
    </row>
    <row r="12" spans="1:11" ht="27.95" customHeight="1">
      <c r="A12" s="131">
        <v>7</v>
      </c>
      <c r="B12" s="133" t="s">
        <v>319</v>
      </c>
      <c r="C12" s="135" t="s">
        <v>172</v>
      </c>
      <c r="D12" s="134">
        <v>1500</v>
      </c>
      <c r="E12" s="134">
        <v>1500</v>
      </c>
      <c r="F12" s="35"/>
    </row>
    <row r="13" spans="1:11" ht="27.95" customHeight="1">
      <c r="A13" s="131">
        <v>8</v>
      </c>
      <c r="B13" s="133" t="s">
        <v>320</v>
      </c>
      <c r="C13" s="135" t="s">
        <v>174</v>
      </c>
      <c r="D13" s="134">
        <v>1500</v>
      </c>
      <c r="E13" s="134">
        <v>1500</v>
      </c>
      <c r="F13" s="35"/>
    </row>
    <row r="14" spans="1:11" ht="27.95" customHeight="1">
      <c r="A14" s="131">
        <v>9</v>
      </c>
      <c r="B14" s="133" t="s">
        <v>321</v>
      </c>
      <c r="C14" s="135" t="s">
        <v>322</v>
      </c>
      <c r="D14" s="134">
        <v>39529</v>
      </c>
      <c r="E14" s="134">
        <v>39529</v>
      </c>
      <c r="F14" s="35"/>
    </row>
    <row r="15" spans="1:11" ht="27.95" customHeight="1">
      <c r="A15" s="131">
        <v>10</v>
      </c>
      <c r="B15" s="133" t="s">
        <v>323</v>
      </c>
      <c r="C15" s="135" t="s">
        <v>324</v>
      </c>
      <c r="D15" s="134">
        <v>48859</v>
      </c>
      <c r="E15" s="134">
        <v>48859</v>
      </c>
      <c r="F15" s="35"/>
    </row>
    <row r="16" spans="1:11" ht="27.95" customHeight="1">
      <c r="A16" s="131">
        <v>11</v>
      </c>
      <c r="B16" s="133" t="s">
        <v>325</v>
      </c>
      <c r="C16" s="135" t="s">
        <v>326</v>
      </c>
      <c r="D16" s="134">
        <v>160800</v>
      </c>
      <c r="E16" s="134">
        <v>160800</v>
      </c>
      <c r="F16" s="35"/>
    </row>
    <row r="17" spans="1:6" ht="27.95" customHeight="1">
      <c r="A17" s="35"/>
      <c r="B17" s="36"/>
      <c r="C17" s="37"/>
      <c r="D17" s="35"/>
      <c r="E17" s="35"/>
      <c r="F17" s="35"/>
    </row>
    <row r="18" spans="1:6" ht="27.95" customHeight="1">
      <c r="A18" s="35"/>
      <c r="B18" s="36"/>
      <c r="C18" s="37"/>
      <c r="D18" s="35"/>
      <c r="E18" s="35"/>
      <c r="F18" s="35"/>
    </row>
    <row r="19" spans="1:6" ht="27.95" customHeight="1">
      <c r="A19" s="35"/>
      <c r="B19" s="36"/>
      <c r="C19" s="37"/>
      <c r="D19" s="35"/>
      <c r="E19" s="35"/>
      <c r="F19" s="35"/>
    </row>
    <row r="25" spans="1:6" ht="13.5">
      <c r="B25" s="19"/>
      <c r="C25" s="19"/>
    </row>
    <row r="26" spans="1:6" ht="13.5">
      <c r="B26" s="19"/>
      <c r="C26" s="19"/>
    </row>
    <row r="27" spans="1:6" ht="13.5">
      <c r="B27" s="19"/>
      <c r="C27" s="19"/>
    </row>
  </sheetData>
  <mergeCells count="1">
    <mergeCell ref="A2:F2"/>
  </mergeCells>
  <phoneticPr fontId="37"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sheetPr>
    <pageSetUpPr fitToPage="1"/>
  </sheetPr>
  <dimension ref="A1:P12"/>
  <sheetViews>
    <sheetView showGridLines="0" showZeros="0" workbookViewId="0">
      <selection activeCell="C26" sqref="C26"/>
    </sheetView>
  </sheetViews>
  <sheetFormatPr defaultColWidth="7.875" defaultRowHeight="12.75" customHeight="1"/>
  <cols>
    <col min="1" max="1" width="17" style="20" customWidth="1"/>
    <col min="2" max="2" width="41.375" style="20" customWidth="1"/>
    <col min="3" max="3" width="29.375" style="20" customWidth="1"/>
    <col min="4" max="4" width="2.5" style="20" customWidth="1"/>
    <col min="5" max="16" width="8" style="20"/>
    <col min="17" max="16384" width="7.875" style="19"/>
  </cols>
  <sheetData>
    <row r="1" spans="1:16" ht="15" customHeight="1">
      <c r="A1" s="21"/>
      <c r="B1" s="21"/>
      <c r="C1" s="19"/>
      <c r="D1" s="19"/>
      <c r="E1" s="19"/>
      <c r="F1" s="19"/>
      <c r="G1" s="19"/>
      <c r="H1" s="19"/>
      <c r="I1" s="19"/>
      <c r="J1" s="19"/>
      <c r="K1" s="19"/>
      <c r="L1" s="19"/>
      <c r="M1" s="19"/>
      <c r="N1" s="19"/>
      <c r="O1" s="19"/>
      <c r="P1" s="19"/>
    </row>
    <row r="2" spans="1:16" ht="32.25" customHeight="1">
      <c r="A2" s="144" t="s">
        <v>185</v>
      </c>
      <c r="B2" s="144"/>
      <c r="C2" s="144"/>
      <c r="D2" s="19"/>
      <c r="E2" s="19"/>
      <c r="F2" s="19"/>
      <c r="G2" s="19"/>
      <c r="H2" s="19"/>
      <c r="I2" s="19"/>
      <c r="J2" s="19"/>
      <c r="K2" s="19"/>
      <c r="L2" s="19"/>
      <c r="M2" s="19"/>
      <c r="N2" s="19"/>
      <c r="O2" s="19"/>
      <c r="P2" s="19"/>
    </row>
    <row r="3" spans="1:16" ht="15" customHeight="1">
      <c r="A3" s="19"/>
      <c r="B3" s="19"/>
      <c r="C3" s="22" t="s">
        <v>31</v>
      </c>
      <c r="D3" s="19"/>
      <c r="E3" s="19"/>
      <c r="F3" s="19"/>
      <c r="G3" s="19"/>
      <c r="H3" s="19"/>
      <c r="I3" s="19"/>
      <c r="J3" s="19"/>
      <c r="K3" s="19"/>
      <c r="L3" s="19"/>
      <c r="M3" s="19"/>
      <c r="N3" s="19"/>
      <c r="O3" s="19"/>
      <c r="P3" s="19"/>
    </row>
    <row r="4" spans="1:16" ht="25.5" customHeight="1">
      <c r="A4" s="157" t="s">
        <v>186</v>
      </c>
      <c r="B4" s="157"/>
      <c r="C4" s="158" t="s">
        <v>35</v>
      </c>
      <c r="D4" s="19"/>
      <c r="E4" s="19"/>
      <c r="F4" s="19"/>
      <c r="G4" s="19"/>
      <c r="H4" s="19"/>
      <c r="I4" s="19"/>
      <c r="J4" s="19"/>
      <c r="K4" s="19"/>
      <c r="L4" s="19"/>
      <c r="M4" s="19"/>
      <c r="N4" s="19"/>
      <c r="O4" s="19"/>
      <c r="P4" s="19"/>
    </row>
    <row r="5" spans="1:16" ht="25.5" customHeight="1">
      <c r="A5" s="23" t="s">
        <v>187</v>
      </c>
      <c r="B5" s="23" t="s">
        <v>188</v>
      </c>
      <c r="C5" s="158"/>
      <c r="D5" s="19"/>
      <c r="E5" s="19"/>
      <c r="F5" s="19"/>
      <c r="G5" s="19"/>
      <c r="H5" s="19"/>
      <c r="I5" s="19"/>
      <c r="J5" s="19"/>
      <c r="K5" s="19"/>
      <c r="L5" s="19"/>
      <c r="M5" s="19"/>
      <c r="N5" s="19"/>
      <c r="O5" s="19"/>
      <c r="P5" s="19"/>
    </row>
    <row r="6" spans="1:16" ht="25.5" customHeight="1">
      <c r="A6" s="23" t="s">
        <v>111</v>
      </c>
      <c r="B6" s="23"/>
      <c r="C6" s="24"/>
      <c r="D6" s="19"/>
      <c r="E6" s="19"/>
      <c r="F6" s="19"/>
      <c r="G6" s="19"/>
      <c r="H6" s="19"/>
      <c r="I6" s="19"/>
      <c r="J6" s="19"/>
      <c r="K6" s="19"/>
      <c r="L6" s="19"/>
      <c r="M6" s="19"/>
      <c r="N6" s="19"/>
      <c r="O6" s="19"/>
      <c r="P6" s="19"/>
    </row>
    <row r="7" spans="1:16" ht="26.25" customHeight="1">
      <c r="A7" s="25"/>
      <c r="B7" s="25"/>
      <c r="C7" s="26">
        <v>0</v>
      </c>
      <c r="E7" s="19"/>
      <c r="F7" s="19"/>
      <c r="G7" s="19"/>
      <c r="H7" s="19"/>
      <c r="I7" s="19"/>
      <c r="J7" s="19"/>
      <c r="K7" s="19"/>
      <c r="L7" s="19"/>
      <c r="M7" s="19"/>
      <c r="N7" s="19"/>
      <c r="O7" s="19"/>
      <c r="P7" s="19"/>
    </row>
    <row r="8" spans="1:16" ht="26.25" customHeight="1">
      <c r="A8" s="25"/>
      <c r="B8" s="25"/>
      <c r="C8" s="26"/>
      <c r="D8" s="19"/>
      <c r="E8" s="19"/>
      <c r="F8" s="19"/>
      <c r="G8" s="19"/>
      <c r="H8" s="19"/>
      <c r="I8" s="19"/>
      <c r="J8" s="19"/>
      <c r="K8" s="19"/>
      <c r="L8" s="19"/>
      <c r="M8" s="19"/>
      <c r="N8" s="19"/>
      <c r="O8" s="19"/>
      <c r="P8" s="19"/>
    </row>
    <row r="9" spans="1:16" ht="26.25" customHeight="1">
      <c r="A9" s="25"/>
      <c r="B9" s="25"/>
      <c r="C9" s="26"/>
      <c r="D9" s="19"/>
      <c r="E9" s="19"/>
      <c r="F9" s="19"/>
      <c r="G9" s="19"/>
      <c r="H9" s="19"/>
      <c r="I9" s="19"/>
      <c r="J9" s="19"/>
      <c r="K9" s="19"/>
      <c r="L9" s="19"/>
      <c r="M9" s="19"/>
      <c r="N9" s="19"/>
      <c r="O9" s="19"/>
      <c r="P9" s="19"/>
    </row>
    <row r="10" spans="1:16" ht="26.25" customHeight="1">
      <c r="A10" s="25"/>
      <c r="B10" s="25"/>
      <c r="C10" s="26"/>
    </row>
    <row r="11" spans="1:16" ht="26.25" customHeight="1">
      <c r="A11" s="25"/>
      <c r="B11" s="25"/>
      <c r="C11" s="26"/>
    </row>
    <row r="12" spans="1:16" ht="26.25" customHeight="1">
      <c r="A12" s="25"/>
      <c r="B12" s="25"/>
      <c r="C12" s="26"/>
    </row>
  </sheetData>
  <sheetProtection formatCells="0" formatColumns="0" formatRows="0"/>
  <mergeCells count="3">
    <mergeCell ref="A2:C2"/>
    <mergeCell ref="A4:B4"/>
    <mergeCell ref="C4:C5"/>
  </mergeCells>
  <phoneticPr fontId="37" type="noConversion"/>
  <printOptions horizontalCentered="1"/>
  <pageMargins left="0.78740157480314998" right="0.39370078740157499" top="1.1811023622047201" bottom="0.78740157480314998" header="0" footer="0.39370078740157499"/>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E5"/>
  <sheetViews>
    <sheetView workbookViewId="0">
      <selection activeCell="E13" sqref="E13"/>
    </sheetView>
  </sheetViews>
  <sheetFormatPr defaultColWidth="10" defaultRowHeight="13.5"/>
  <cols>
    <col min="1" max="1" width="19.375" customWidth="1"/>
    <col min="2" max="2" width="18.25" customWidth="1"/>
    <col min="3" max="3" width="20.25" customWidth="1"/>
    <col min="4" max="4" width="24.25" customWidth="1"/>
    <col min="5" max="5" width="29.375" customWidth="1"/>
  </cols>
  <sheetData>
    <row r="1" spans="1:5" ht="14.25" customHeight="1">
      <c r="A1" s="13"/>
      <c r="B1" s="13"/>
      <c r="C1" s="13"/>
      <c r="D1" s="13"/>
      <c r="E1" s="13"/>
    </row>
    <row r="2" spans="1:5" ht="39.950000000000003" customHeight="1">
      <c r="A2" s="140" t="s">
        <v>189</v>
      </c>
      <c r="B2" s="140"/>
      <c r="C2" s="140"/>
      <c r="D2" s="140"/>
      <c r="E2" s="140"/>
    </row>
    <row r="3" spans="1:5" ht="22.7" customHeight="1">
      <c r="A3" s="14"/>
      <c r="B3" s="14"/>
      <c r="C3" s="14"/>
      <c r="D3" s="14"/>
      <c r="E3" s="15" t="s">
        <v>31</v>
      </c>
    </row>
    <row r="4" spans="1:5" ht="22.7" customHeight="1">
      <c r="A4" s="16" t="s">
        <v>154</v>
      </c>
      <c r="B4" s="16" t="s">
        <v>111</v>
      </c>
      <c r="C4" s="16" t="s">
        <v>190</v>
      </c>
      <c r="D4" s="16" t="s">
        <v>191</v>
      </c>
      <c r="E4" s="16" t="s">
        <v>192</v>
      </c>
    </row>
    <row r="5" spans="1:5" ht="22.7" customHeight="1">
      <c r="A5" s="17" t="s">
        <v>333</v>
      </c>
      <c r="B5" s="18"/>
      <c r="C5" s="18"/>
      <c r="D5" s="18"/>
      <c r="E5" s="18"/>
    </row>
  </sheetData>
  <mergeCells count="1">
    <mergeCell ref="A2:E2"/>
  </mergeCells>
  <phoneticPr fontId="37"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sheetPr>
    <tabColor rgb="FFFF0000"/>
  </sheetPr>
  <dimension ref="A1:B16"/>
  <sheetViews>
    <sheetView workbookViewId="0">
      <selection activeCell="I27" sqref="I27"/>
    </sheetView>
  </sheetViews>
  <sheetFormatPr defaultColWidth="9" defaultRowHeight="13.5"/>
  <cols>
    <col min="1" max="1" width="34.125" customWidth="1"/>
    <col min="2" max="2" width="46" customWidth="1"/>
  </cols>
  <sheetData>
    <row r="1" spans="1:2" ht="20.25">
      <c r="A1" s="159" t="s">
        <v>193</v>
      </c>
      <c r="B1" s="159"/>
    </row>
    <row r="2" spans="1:2">
      <c r="A2" s="7" t="s">
        <v>194</v>
      </c>
    </row>
    <row r="3" spans="1:2" ht="15" customHeight="1">
      <c r="A3" s="160" t="s">
        <v>34</v>
      </c>
      <c r="B3" s="161" t="s">
        <v>35</v>
      </c>
    </row>
    <row r="4" spans="1:2">
      <c r="A4" s="160"/>
      <c r="B4" s="161"/>
    </row>
    <row r="5" spans="1:2">
      <c r="A5" s="6" t="s">
        <v>195</v>
      </c>
      <c r="B5" s="8">
        <v>1</v>
      </c>
    </row>
    <row r="6" spans="1:2">
      <c r="A6" s="9" t="s">
        <v>196</v>
      </c>
      <c r="B6" s="10"/>
    </row>
    <row r="7" spans="1:2">
      <c r="A7" s="11" t="s">
        <v>197</v>
      </c>
      <c r="B7" s="10"/>
    </row>
    <row r="8" spans="1:2">
      <c r="A8" s="11"/>
      <c r="B8" s="10"/>
    </row>
    <row r="9" spans="1:2">
      <c r="A9" s="11"/>
      <c r="B9" s="10"/>
    </row>
    <row r="10" spans="1:2">
      <c r="A10" s="11"/>
      <c r="B10" s="10"/>
    </row>
    <row r="11" spans="1:2">
      <c r="A11" s="11"/>
      <c r="B11" s="10"/>
    </row>
    <row r="12" spans="1:2">
      <c r="A12" s="11"/>
      <c r="B12" s="10"/>
    </row>
    <row r="13" spans="1:2">
      <c r="A13" s="11"/>
      <c r="B13" s="10"/>
    </row>
    <row r="14" spans="1:2">
      <c r="A14" s="11"/>
      <c r="B14" s="10"/>
    </row>
    <row r="15" spans="1:2">
      <c r="A15" s="11"/>
      <c r="B15" s="10"/>
    </row>
    <row r="16" spans="1:2">
      <c r="A16" s="12" t="s">
        <v>198</v>
      </c>
    </row>
  </sheetData>
  <mergeCells count="3">
    <mergeCell ref="A1:B1"/>
    <mergeCell ref="A3:A4"/>
    <mergeCell ref="B3:B4"/>
  </mergeCells>
  <phoneticPr fontId="37"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sheetPr>
    <tabColor rgb="FFFF0000"/>
  </sheetPr>
  <dimension ref="A1:P25"/>
  <sheetViews>
    <sheetView view="pageBreakPreview" topLeftCell="A16" zoomScaleNormal="100" workbookViewId="0">
      <selection activeCell="D6" sqref="D6:P6"/>
    </sheetView>
  </sheetViews>
  <sheetFormatPr defaultColWidth="9" defaultRowHeight="13.5"/>
  <cols>
    <col min="4" max="16" width="5.75" customWidth="1"/>
  </cols>
  <sheetData>
    <row r="1" spans="1:16" ht="18.75">
      <c r="A1" s="176" t="s">
        <v>199</v>
      </c>
      <c r="B1" s="176"/>
      <c r="C1" s="176"/>
      <c r="D1" s="176"/>
      <c r="E1" s="176"/>
      <c r="F1" s="176"/>
      <c r="G1" s="176"/>
      <c r="H1" s="176"/>
      <c r="I1" s="176"/>
      <c r="J1" s="176"/>
      <c r="K1" s="176"/>
      <c r="L1" s="176"/>
      <c r="M1" s="176"/>
      <c r="N1" s="176"/>
      <c r="O1" s="176"/>
      <c r="P1" s="176"/>
    </row>
    <row r="2" spans="1:16" ht="14.25">
      <c r="A2" s="1" t="s">
        <v>200</v>
      </c>
    </row>
    <row r="3" spans="1:16" ht="33" customHeight="1">
      <c r="A3" s="2" t="s">
        <v>201</v>
      </c>
      <c r="B3" s="165" t="s">
        <v>255</v>
      </c>
      <c r="C3" s="166"/>
      <c r="D3" s="166"/>
      <c r="E3" s="166"/>
      <c r="F3" s="166"/>
      <c r="G3" s="166"/>
      <c r="H3" s="166"/>
      <c r="I3" s="166"/>
      <c r="J3" s="166"/>
      <c r="K3" s="166"/>
      <c r="L3" s="166"/>
      <c r="M3" s="166"/>
      <c r="N3" s="166"/>
      <c r="O3" s="166"/>
      <c r="P3" s="166"/>
    </row>
    <row r="4" spans="1:16" ht="36" customHeight="1">
      <c r="A4" s="2" t="s">
        <v>202</v>
      </c>
      <c r="B4" s="177" t="s">
        <v>256</v>
      </c>
      <c r="C4" s="167"/>
      <c r="D4" s="167"/>
      <c r="E4" s="167"/>
      <c r="F4" s="162" t="s">
        <v>203</v>
      </c>
      <c r="G4" s="162"/>
      <c r="H4" s="162"/>
      <c r="I4" s="162"/>
      <c r="J4" s="167">
        <v>15095598711</v>
      </c>
      <c r="K4" s="167"/>
      <c r="L4" s="167"/>
      <c r="M4" s="167"/>
      <c r="N4" s="167"/>
      <c r="O4" s="167"/>
      <c r="P4" s="167"/>
    </row>
    <row r="5" spans="1:16" ht="36" customHeight="1">
      <c r="A5" s="162" t="s">
        <v>204</v>
      </c>
      <c r="B5" s="162" t="s">
        <v>205</v>
      </c>
      <c r="C5" s="162"/>
      <c r="D5" s="175" t="s">
        <v>334</v>
      </c>
      <c r="E5" s="166"/>
      <c r="F5" s="166"/>
      <c r="G5" s="166"/>
      <c r="H5" s="166"/>
      <c r="I5" s="166"/>
      <c r="J5" s="166"/>
      <c r="K5" s="166"/>
      <c r="L5" s="166"/>
      <c r="M5" s="166"/>
      <c r="N5" s="166"/>
      <c r="O5" s="166"/>
      <c r="P5" s="166"/>
    </row>
    <row r="6" spans="1:16" ht="62.25" customHeight="1">
      <c r="A6" s="162"/>
      <c r="B6" s="162" t="s">
        <v>206</v>
      </c>
      <c r="C6" s="162"/>
      <c r="D6" s="175" t="s">
        <v>258</v>
      </c>
      <c r="E6" s="166"/>
      <c r="F6" s="166"/>
      <c r="G6" s="166"/>
      <c r="H6" s="166"/>
      <c r="I6" s="166"/>
      <c r="J6" s="166"/>
      <c r="K6" s="166"/>
      <c r="L6" s="166"/>
      <c r="M6" s="166"/>
      <c r="N6" s="166"/>
      <c r="O6" s="166"/>
      <c r="P6" s="166"/>
    </row>
    <row r="7" spans="1:16" ht="36" customHeight="1">
      <c r="A7" s="162"/>
      <c r="B7" s="162" t="s">
        <v>207</v>
      </c>
      <c r="C7" s="162"/>
      <c r="D7" s="174" t="s">
        <v>208</v>
      </c>
      <c r="E7" s="174"/>
      <c r="F7" s="174"/>
      <c r="G7" s="174"/>
      <c r="H7" s="174"/>
      <c r="I7" s="174"/>
      <c r="J7" s="174"/>
      <c r="K7" s="174"/>
      <c r="L7" s="174"/>
      <c r="M7" s="174"/>
      <c r="N7" s="174"/>
      <c r="O7" s="174"/>
      <c r="P7" s="174"/>
    </row>
    <row r="8" spans="1:16" ht="36" customHeight="1">
      <c r="A8" s="162"/>
      <c r="B8" s="162" t="s">
        <v>209</v>
      </c>
      <c r="C8" s="162"/>
      <c r="D8" s="165" t="s">
        <v>257</v>
      </c>
      <c r="E8" s="166"/>
      <c r="F8" s="166"/>
      <c r="G8" s="166"/>
      <c r="H8" s="166"/>
      <c r="I8" s="166"/>
      <c r="J8" s="166"/>
      <c r="K8" s="166"/>
      <c r="L8" s="166"/>
      <c r="M8" s="166"/>
      <c r="N8" s="166"/>
      <c r="O8" s="166"/>
      <c r="P8" s="166"/>
    </row>
    <row r="9" spans="1:16" ht="36" customHeight="1">
      <c r="A9" s="162" t="s">
        <v>210</v>
      </c>
      <c r="B9" s="162" t="s">
        <v>211</v>
      </c>
      <c r="C9" s="162"/>
      <c r="D9" s="174" t="s">
        <v>212</v>
      </c>
      <c r="E9" s="174"/>
      <c r="F9" s="174"/>
      <c r="G9" s="174"/>
      <c r="H9" s="174"/>
      <c r="I9" s="174"/>
      <c r="J9" s="174"/>
      <c r="K9" s="174"/>
      <c r="L9" s="174"/>
      <c r="M9" s="174"/>
      <c r="N9" s="174"/>
      <c r="O9" s="174"/>
      <c r="P9" s="174"/>
    </row>
    <row r="10" spans="1:16" ht="36" customHeight="1">
      <c r="A10" s="162"/>
      <c r="B10" s="172" t="s">
        <v>213</v>
      </c>
      <c r="C10" s="172"/>
      <c r="D10" s="166"/>
      <c r="E10" s="166"/>
      <c r="F10" s="166"/>
      <c r="G10" s="166"/>
      <c r="H10" s="166"/>
      <c r="I10" s="166"/>
      <c r="J10" s="166"/>
      <c r="K10" s="166"/>
      <c r="L10" s="166"/>
      <c r="M10" s="166"/>
      <c r="N10" s="166"/>
      <c r="O10" s="166"/>
      <c r="P10" s="166"/>
    </row>
    <row r="11" spans="1:16" ht="36" customHeight="1">
      <c r="A11" s="162"/>
      <c r="B11" s="172" t="s">
        <v>214</v>
      </c>
      <c r="C11" s="172"/>
      <c r="D11" s="162" t="s">
        <v>215</v>
      </c>
      <c r="E11" s="162"/>
      <c r="F11" s="162"/>
      <c r="G11" s="162"/>
      <c r="H11" s="162" t="s">
        <v>216</v>
      </c>
      <c r="I11" s="162"/>
      <c r="J11" s="162"/>
      <c r="K11" s="162"/>
      <c r="L11" s="162" t="s">
        <v>217</v>
      </c>
      <c r="M11" s="162"/>
      <c r="N11" s="162"/>
      <c r="O11" s="162"/>
      <c r="P11" s="2" t="s">
        <v>218</v>
      </c>
    </row>
    <row r="12" spans="1:16" ht="36" customHeight="1">
      <c r="A12" s="162"/>
      <c r="B12" s="173">
        <v>28</v>
      </c>
      <c r="C12" s="173"/>
      <c r="D12" s="164">
        <v>28</v>
      </c>
      <c r="E12" s="164"/>
      <c r="F12" s="164"/>
      <c r="G12" s="164"/>
      <c r="H12" s="164">
        <v>10</v>
      </c>
      <c r="I12" s="164"/>
      <c r="J12" s="164"/>
      <c r="K12" s="164"/>
      <c r="L12" s="164">
        <v>16</v>
      </c>
      <c r="M12" s="164"/>
      <c r="N12" s="164"/>
      <c r="O12" s="164"/>
      <c r="P12" s="3">
        <v>2</v>
      </c>
    </row>
    <row r="13" spans="1:16" ht="36" customHeight="1">
      <c r="A13" s="2" t="s">
        <v>219</v>
      </c>
      <c r="B13" s="165" t="s">
        <v>259</v>
      </c>
      <c r="C13" s="166"/>
      <c r="D13" s="166"/>
      <c r="E13" s="166"/>
      <c r="F13" s="166"/>
      <c r="G13" s="166"/>
      <c r="H13" s="166"/>
      <c r="I13" s="166"/>
      <c r="J13" s="166"/>
      <c r="K13" s="166"/>
      <c r="L13" s="166"/>
      <c r="M13" s="166"/>
      <c r="N13" s="166"/>
      <c r="O13" s="166"/>
      <c r="P13" s="166"/>
    </row>
    <row r="14" spans="1:16" ht="36" customHeight="1">
      <c r="A14" s="162" t="s">
        <v>220</v>
      </c>
      <c r="B14" s="2" t="s">
        <v>221</v>
      </c>
      <c r="C14" s="162" t="s">
        <v>222</v>
      </c>
      <c r="D14" s="162"/>
      <c r="E14" s="162"/>
      <c r="F14" s="162"/>
      <c r="G14" s="162" t="s">
        <v>223</v>
      </c>
      <c r="H14" s="162"/>
      <c r="I14" s="162"/>
      <c r="J14" s="162"/>
      <c r="K14" s="162" t="s">
        <v>224</v>
      </c>
      <c r="L14" s="162"/>
      <c r="M14" s="162"/>
      <c r="N14" s="162"/>
      <c r="O14" s="162" t="s">
        <v>225</v>
      </c>
      <c r="P14" s="162"/>
    </row>
    <row r="15" spans="1:16" ht="36" customHeight="1">
      <c r="A15" s="162"/>
      <c r="B15" s="4">
        <v>638.03</v>
      </c>
      <c r="C15" s="168">
        <v>1805.17</v>
      </c>
      <c r="D15" s="169"/>
      <c r="E15" s="169"/>
      <c r="F15" s="170"/>
      <c r="G15" s="167">
        <v>6555.85</v>
      </c>
      <c r="H15" s="167"/>
      <c r="I15" s="167"/>
      <c r="J15" s="167"/>
      <c r="K15" s="171">
        <v>1</v>
      </c>
      <c r="L15" s="167"/>
      <c r="M15" s="167"/>
      <c r="N15" s="167"/>
      <c r="O15" s="167">
        <v>4750.6899999999996</v>
      </c>
      <c r="P15" s="167"/>
    </row>
    <row r="16" spans="1:16" ht="36" customHeight="1">
      <c r="A16" s="162" t="s">
        <v>226</v>
      </c>
      <c r="B16" s="162" t="s">
        <v>227</v>
      </c>
      <c r="C16" s="162"/>
      <c r="D16" s="162"/>
      <c r="E16" s="162"/>
      <c r="F16" s="162"/>
      <c r="G16" s="162"/>
      <c r="H16" s="162"/>
      <c r="I16" s="162" t="s">
        <v>228</v>
      </c>
      <c r="J16" s="162"/>
      <c r="K16" s="162"/>
      <c r="L16" s="162"/>
      <c r="M16" s="162"/>
      <c r="N16" s="162"/>
      <c r="O16" s="162"/>
      <c r="P16" s="162"/>
    </row>
    <row r="17" spans="1:16" ht="36" customHeight="1">
      <c r="A17" s="162"/>
      <c r="B17" s="162" t="s">
        <v>229</v>
      </c>
      <c r="C17" s="162"/>
      <c r="D17" s="162"/>
      <c r="E17" s="167"/>
      <c r="F17" s="167"/>
      <c r="G17" s="167"/>
      <c r="H17" s="167"/>
      <c r="I17" s="162" t="s">
        <v>163</v>
      </c>
      <c r="J17" s="162"/>
      <c r="K17" s="162"/>
      <c r="L17" s="162"/>
      <c r="M17" s="162"/>
      <c r="N17" s="167">
        <v>211.71</v>
      </c>
      <c r="O17" s="167"/>
      <c r="P17" s="167"/>
    </row>
    <row r="18" spans="1:16" ht="36" customHeight="1">
      <c r="A18" s="162"/>
      <c r="B18" s="162" t="s">
        <v>230</v>
      </c>
      <c r="C18" s="162"/>
      <c r="D18" s="162"/>
      <c r="E18" s="167">
        <v>601.73</v>
      </c>
      <c r="F18" s="167"/>
      <c r="G18" s="167"/>
      <c r="H18" s="167"/>
      <c r="I18" s="162" t="s">
        <v>164</v>
      </c>
      <c r="J18" s="162"/>
      <c r="K18" s="162"/>
      <c r="L18" s="162"/>
      <c r="M18" s="162"/>
      <c r="N18" s="167">
        <v>36.020000000000003</v>
      </c>
      <c r="O18" s="167"/>
      <c r="P18" s="167"/>
    </row>
    <row r="19" spans="1:16" ht="36" customHeight="1">
      <c r="A19" s="162"/>
      <c r="B19" s="162" t="s">
        <v>231</v>
      </c>
      <c r="C19" s="162"/>
      <c r="D19" s="162"/>
      <c r="E19" s="167"/>
      <c r="F19" s="167"/>
      <c r="G19" s="167"/>
      <c r="H19" s="167"/>
      <c r="I19" s="162" t="s">
        <v>232</v>
      </c>
      <c r="J19" s="162"/>
      <c r="K19" s="162"/>
      <c r="L19" s="162"/>
      <c r="M19" s="162"/>
      <c r="N19" s="167">
        <v>354</v>
      </c>
      <c r="O19" s="167"/>
      <c r="P19" s="167"/>
    </row>
    <row r="20" spans="1:16" ht="36" customHeight="1">
      <c r="A20" s="162"/>
      <c r="B20" s="162" t="s">
        <v>233</v>
      </c>
      <c r="C20" s="162"/>
      <c r="D20" s="162"/>
      <c r="E20" s="167">
        <f>E18+E17</f>
        <v>601.73</v>
      </c>
      <c r="F20" s="167"/>
      <c r="G20" s="167"/>
      <c r="H20" s="167"/>
      <c r="I20" s="162" t="s">
        <v>234</v>
      </c>
      <c r="J20" s="162"/>
      <c r="K20" s="162"/>
      <c r="L20" s="162"/>
      <c r="M20" s="162"/>
      <c r="N20" s="167">
        <f>N17+N18+N19</f>
        <v>601.73</v>
      </c>
      <c r="O20" s="167"/>
      <c r="P20" s="167"/>
    </row>
    <row r="21" spans="1:16" ht="36" customHeight="1">
      <c r="A21" s="2" t="s">
        <v>235</v>
      </c>
      <c r="B21" s="165" t="s">
        <v>257</v>
      </c>
      <c r="C21" s="166"/>
      <c r="D21" s="166"/>
      <c r="E21" s="166"/>
      <c r="F21" s="166"/>
      <c r="G21" s="166"/>
      <c r="H21" s="166"/>
      <c r="I21" s="166"/>
      <c r="J21" s="166"/>
      <c r="K21" s="166"/>
      <c r="L21" s="166"/>
      <c r="M21" s="166"/>
      <c r="N21" s="166"/>
      <c r="O21" s="166"/>
      <c r="P21" s="166"/>
    </row>
    <row r="22" spans="1:16" ht="36" customHeight="1">
      <c r="A22" s="2" t="s">
        <v>236</v>
      </c>
      <c r="B22" s="162" t="s">
        <v>237</v>
      </c>
      <c r="C22" s="162"/>
      <c r="D22" s="162" t="s">
        <v>238</v>
      </c>
      <c r="E22" s="162"/>
      <c r="F22" s="162"/>
      <c r="G22" s="162"/>
      <c r="H22" s="162"/>
      <c r="I22" s="162"/>
      <c r="J22" s="162"/>
      <c r="K22" s="162"/>
      <c r="L22" s="162"/>
      <c r="M22" s="162" t="s">
        <v>239</v>
      </c>
      <c r="N22" s="162"/>
      <c r="O22" s="162"/>
      <c r="P22" s="162"/>
    </row>
    <row r="23" spans="1:16" ht="24.95" customHeight="1">
      <c r="A23" s="71" t="s">
        <v>260</v>
      </c>
      <c r="B23" s="163" t="s">
        <v>261</v>
      </c>
      <c r="C23" s="164"/>
      <c r="D23" s="163" t="s">
        <v>262</v>
      </c>
      <c r="E23" s="164"/>
      <c r="F23" s="164"/>
      <c r="G23" s="164"/>
      <c r="H23" s="164"/>
      <c r="I23" s="164"/>
      <c r="J23" s="164"/>
      <c r="K23" s="164"/>
      <c r="L23" s="164"/>
      <c r="M23" s="164">
        <v>100</v>
      </c>
      <c r="N23" s="164"/>
      <c r="O23" s="164"/>
      <c r="P23" s="164"/>
    </row>
    <row r="24" spans="1:16" ht="24.95" customHeight="1">
      <c r="A24" s="71" t="s">
        <v>263</v>
      </c>
      <c r="B24" s="163" t="s">
        <v>264</v>
      </c>
      <c r="C24" s="164"/>
      <c r="D24" s="163" t="s">
        <v>265</v>
      </c>
      <c r="E24" s="164"/>
      <c r="F24" s="164"/>
      <c r="G24" s="164"/>
      <c r="H24" s="164"/>
      <c r="I24" s="164"/>
      <c r="J24" s="164"/>
      <c r="K24" s="164"/>
      <c r="L24" s="164"/>
      <c r="M24" s="164">
        <v>100</v>
      </c>
      <c r="N24" s="164"/>
      <c r="O24" s="164"/>
      <c r="P24" s="164"/>
    </row>
    <row r="25" spans="1:16" ht="24.95" customHeight="1">
      <c r="A25" s="71" t="s">
        <v>266</v>
      </c>
      <c r="B25" s="163" t="s">
        <v>267</v>
      </c>
      <c r="C25" s="164"/>
      <c r="D25" s="163" t="s">
        <v>268</v>
      </c>
      <c r="E25" s="164"/>
      <c r="F25" s="164"/>
      <c r="G25" s="164"/>
      <c r="H25" s="164"/>
      <c r="I25" s="164"/>
      <c r="J25" s="164"/>
      <c r="K25" s="164"/>
      <c r="L25" s="164"/>
      <c r="M25" s="164">
        <v>100</v>
      </c>
      <c r="N25" s="164"/>
      <c r="O25" s="164"/>
      <c r="P25" s="164"/>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20:D20"/>
    <mergeCell ref="E20:H20"/>
    <mergeCell ref="I20:M20"/>
    <mergeCell ref="N20:P20"/>
    <mergeCell ref="B17:D17"/>
    <mergeCell ref="E17:H17"/>
    <mergeCell ref="I17:M17"/>
    <mergeCell ref="N17:P17"/>
    <mergeCell ref="B18:D18"/>
    <mergeCell ref="E18:H18"/>
    <mergeCell ref="I18:M18"/>
    <mergeCell ref="N18:P18"/>
    <mergeCell ref="D24:L24"/>
    <mergeCell ref="M24:P24"/>
    <mergeCell ref="B25:C25"/>
    <mergeCell ref="D25:L25"/>
    <mergeCell ref="M25:P25"/>
    <mergeCell ref="A5:A8"/>
    <mergeCell ref="A9:A12"/>
    <mergeCell ref="A14:A15"/>
    <mergeCell ref="A16:A20"/>
    <mergeCell ref="B24:C24"/>
    <mergeCell ref="B21:P21"/>
    <mergeCell ref="B22:C22"/>
    <mergeCell ref="D22:L22"/>
    <mergeCell ref="M22:P22"/>
    <mergeCell ref="B23:C23"/>
    <mergeCell ref="D23:L23"/>
    <mergeCell ref="M23:P23"/>
    <mergeCell ref="B19:D19"/>
    <mergeCell ref="E19:H19"/>
    <mergeCell ref="I19:M19"/>
    <mergeCell ref="N19:P19"/>
  </mergeCells>
  <phoneticPr fontId="37" type="noConversion"/>
  <pageMargins left="0.75" right="0.75" top="1" bottom="1" header="0.5" footer="0.5"/>
  <pageSetup paperSize="9" scale="81" orientation="portrait" r:id="rId1"/>
</worksheet>
</file>

<file path=xl/worksheets/sheet16.xml><?xml version="1.0" encoding="utf-8"?>
<worksheet xmlns="http://schemas.openxmlformats.org/spreadsheetml/2006/main" xmlns:r="http://schemas.openxmlformats.org/officeDocument/2006/relationships">
  <sheetPr>
    <tabColor rgb="FFFF0000"/>
  </sheetPr>
  <dimension ref="A1:K14"/>
  <sheetViews>
    <sheetView tabSelected="1" workbookViewId="0">
      <selection activeCell="M8" sqref="M8"/>
    </sheetView>
  </sheetViews>
  <sheetFormatPr defaultColWidth="9" defaultRowHeight="13.5"/>
  <sheetData>
    <row r="1" spans="1:11" ht="18.75">
      <c r="A1" s="176" t="s">
        <v>240</v>
      </c>
      <c r="B1" s="176"/>
      <c r="C1" s="176"/>
      <c r="D1" s="176"/>
      <c r="E1" s="176"/>
      <c r="F1" s="176"/>
      <c r="G1" s="176"/>
      <c r="H1" s="176"/>
      <c r="I1" s="176"/>
      <c r="J1" s="176"/>
      <c r="K1" s="176"/>
    </row>
    <row r="2" spans="1:11" ht="14.25">
      <c r="A2" s="1" t="s">
        <v>200</v>
      </c>
    </row>
    <row r="3" spans="1:11" ht="45.95" customHeight="1">
      <c r="A3" s="2" t="s">
        <v>241</v>
      </c>
      <c r="B3" s="163" t="s">
        <v>255</v>
      </c>
      <c r="C3" s="164"/>
      <c r="D3" s="164"/>
      <c r="E3" s="164"/>
      <c r="F3" s="162" t="s">
        <v>242</v>
      </c>
      <c r="G3" s="162"/>
      <c r="H3" s="177" t="s">
        <v>269</v>
      </c>
      <c r="I3" s="167"/>
      <c r="J3" s="167"/>
      <c r="K3" s="167"/>
    </row>
    <row r="4" spans="1:11" ht="45.95" customHeight="1">
      <c r="A4" s="2" t="s">
        <v>243</v>
      </c>
      <c r="B4" s="163" t="s">
        <v>269</v>
      </c>
      <c r="C4" s="164"/>
      <c r="D4" s="164"/>
      <c r="E4" s="164"/>
      <c r="F4" s="162" t="s">
        <v>244</v>
      </c>
      <c r="G4" s="162"/>
      <c r="H4" s="177" t="s">
        <v>269</v>
      </c>
      <c r="I4" s="167"/>
      <c r="J4" s="167"/>
      <c r="K4" s="167"/>
    </row>
    <row r="5" spans="1:11" ht="45.95" customHeight="1">
      <c r="A5" s="2" t="s">
        <v>245</v>
      </c>
      <c r="B5" s="163" t="s">
        <v>270</v>
      </c>
      <c r="C5" s="164"/>
      <c r="D5" s="164"/>
      <c r="E5" s="164"/>
      <c r="F5" s="162" t="s">
        <v>246</v>
      </c>
      <c r="G5" s="162"/>
      <c r="H5" s="177" t="s">
        <v>271</v>
      </c>
      <c r="I5" s="167"/>
      <c r="J5" s="167"/>
      <c r="K5" s="167"/>
    </row>
    <row r="6" spans="1:11" ht="45.95" customHeight="1">
      <c r="A6" s="2" t="s">
        <v>247</v>
      </c>
      <c r="B6" s="163" t="s">
        <v>274</v>
      </c>
      <c r="C6" s="164"/>
      <c r="D6" s="164"/>
      <c r="E6" s="164"/>
      <c r="F6" s="162" t="s">
        <v>248</v>
      </c>
      <c r="G6" s="162"/>
      <c r="H6" s="177" t="s">
        <v>273</v>
      </c>
      <c r="I6" s="167"/>
      <c r="J6" s="167"/>
      <c r="K6" s="167"/>
    </row>
    <row r="7" spans="1:11" ht="45.95" customHeight="1">
      <c r="A7" s="2" t="s">
        <v>249</v>
      </c>
      <c r="B7" s="5" t="s">
        <v>250</v>
      </c>
      <c r="C7" s="167">
        <v>354</v>
      </c>
      <c r="D7" s="167"/>
      <c r="E7" s="180" t="s">
        <v>251</v>
      </c>
      <c r="F7" s="180"/>
      <c r="G7" s="167"/>
      <c r="H7" s="167"/>
      <c r="I7" s="180" t="s">
        <v>252</v>
      </c>
      <c r="J7" s="180"/>
      <c r="K7" s="4"/>
    </row>
    <row r="8" spans="1:11" ht="45.95" customHeight="1">
      <c r="A8" s="2" t="s">
        <v>253</v>
      </c>
      <c r="B8" s="181" t="s">
        <v>272</v>
      </c>
      <c r="C8" s="182"/>
      <c r="D8" s="182"/>
      <c r="E8" s="182"/>
      <c r="F8" s="182"/>
      <c r="G8" s="182"/>
      <c r="H8" s="182"/>
      <c r="I8" s="182"/>
      <c r="J8" s="182"/>
      <c r="K8" s="182"/>
    </row>
    <row r="9" spans="1:11" ht="45.95" customHeight="1">
      <c r="A9" s="2" t="s">
        <v>236</v>
      </c>
      <c r="B9" s="162" t="s">
        <v>237</v>
      </c>
      <c r="C9" s="162"/>
      <c r="D9" s="162" t="s">
        <v>238</v>
      </c>
      <c r="E9" s="162"/>
      <c r="F9" s="162"/>
      <c r="G9" s="162"/>
      <c r="H9" s="162"/>
      <c r="I9" s="162"/>
      <c r="J9" s="162" t="s">
        <v>254</v>
      </c>
      <c r="K9" s="162"/>
    </row>
    <row r="10" spans="1:11" ht="45.95" customHeight="1">
      <c r="A10" s="71" t="s">
        <v>276</v>
      </c>
      <c r="B10" s="163" t="s">
        <v>277</v>
      </c>
      <c r="C10" s="164"/>
      <c r="D10" s="163" t="s">
        <v>275</v>
      </c>
      <c r="E10" s="164"/>
      <c r="F10" s="164"/>
      <c r="G10" s="164"/>
      <c r="H10" s="164"/>
      <c r="I10" s="164"/>
      <c r="J10" s="164">
        <v>100</v>
      </c>
      <c r="K10" s="164"/>
    </row>
    <row r="11" spans="1:11" ht="45.95" customHeight="1">
      <c r="A11" s="71" t="s">
        <v>260</v>
      </c>
      <c r="B11" s="163" t="s">
        <v>278</v>
      </c>
      <c r="C11" s="164"/>
      <c r="D11" s="179" t="s">
        <v>279</v>
      </c>
      <c r="E11" s="164"/>
      <c r="F11" s="164"/>
      <c r="G11" s="164"/>
      <c r="H11" s="164"/>
      <c r="I11" s="164"/>
      <c r="J11" s="164">
        <v>100</v>
      </c>
      <c r="K11" s="164"/>
    </row>
    <row r="12" spans="1:11" ht="45.95" customHeight="1">
      <c r="A12" s="71" t="s">
        <v>263</v>
      </c>
      <c r="B12" s="163" t="s">
        <v>264</v>
      </c>
      <c r="C12" s="164"/>
      <c r="D12" s="163" t="s">
        <v>280</v>
      </c>
      <c r="E12" s="164"/>
      <c r="F12" s="164"/>
      <c r="G12" s="164"/>
      <c r="H12" s="164"/>
      <c r="I12" s="164"/>
      <c r="J12" s="164">
        <v>100</v>
      </c>
      <c r="K12" s="164"/>
    </row>
    <row r="13" spans="1:11" ht="45.95" customHeight="1">
      <c r="A13" s="71" t="s">
        <v>266</v>
      </c>
      <c r="B13" s="163" t="s">
        <v>282</v>
      </c>
      <c r="C13" s="164"/>
      <c r="D13" s="163" t="s">
        <v>281</v>
      </c>
      <c r="E13" s="164"/>
      <c r="F13" s="164"/>
      <c r="G13" s="164"/>
      <c r="H13" s="164"/>
      <c r="I13" s="164"/>
      <c r="J13" s="164">
        <v>100</v>
      </c>
      <c r="K13" s="164"/>
    </row>
    <row r="14" spans="1:11" ht="45.95" customHeight="1">
      <c r="A14" s="3"/>
      <c r="B14" s="164"/>
      <c r="C14" s="164"/>
      <c r="D14" s="164"/>
      <c r="E14" s="164"/>
      <c r="F14" s="164"/>
      <c r="G14" s="164"/>
      <c r="H14" s="164"/>
      <c r="I14" s="164"/>
      <c r="J14" s="178"/>
      <c r="K14" s="178"/>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honeticPr fontId="37" type="noConversion"/>
  <pageMargins left="0.75" right="0.75" top="1" bottom="1" header="0.5" footer="0.5"/>
  <pageSetup paperSize="9" scale="88" orientation="portrait" r:id="rId1"/>
</worksheet>
</file>

<file path=xl/worksheets/sheet2.xml><?xml version="1.0" encoding="utf-8"?>
<worksheet xmlns="http://schemas.openxmlformats.org/spreadsheetml/2006/main" xmlns:r="http://schemas.openxmlformats.org/officeDocument/2006/relationships">
  <dimension ref="A1:C14"/>
  <sheetViews>
    <sheetView workbookViewId="0"/>
  </sheetViews>
  <sheetFormatPr defaultColWidth="10" defaultRowHeight="13.5"/>
  <cols>
    <col min="1" max="1" width="5" customWidth="1"/>
    <col min="2" max="2" width="56.375" customWidth="1"/>
    <col min="3" max="3" width="40.125" customWidth="1"/>
  </cols>
  <sheetData>
    <row r="1" spans="1:3" ht="35.450000000000003" customHeight="1">
      <c r="A1" s="13"/>
      <c r="B1" s="13"/>
    </row>
    <row r="2" spans="1:3" ht="39.200000000000003" customHeight="1">
      <c r="A2" s="13"/>
      <c r="B2" s="139" t="s">
        <v>9</v>
      </c>
      <c r="C2" s="139"/>
    </row>
    <row r="3" spans="1:3" ht="29.45" customHeight="1">
      <c r="A3" s="66"/>
      <c r="B3" s="67" t="s">
        <v>10</v>
      </c>
      <c r="C3" s="67" t="s">
        <v>11</v>
      </c>
    </row>
    <row r="4" spans="1:3" ht="28.5" customHeight="1">
      <c r="A4" s="59"/>
      <c r="B4" s="68" t="s">
        <v>12</v>
      </c>
      <c r="C4" s="39" t="s">
        <v>13</v>
      </c>
    </row>
    <row r="5" spans="1:3" ht="28.5" customHeight="1">
      <c r="A5" s="59"/>
      <c r="B5" s="68" t="s">
        <v>14</v>
      </c>
      <c r="C5" s="39" t="s">
        <v>15</v>
      </c>
    </row>
    <row r="6" spans="1:3" ht="28.5" customHeight="1">
      <c r="A6" s="59"/>
      <c r="B6" s="68" t="s">
        <v>16</v>
      </c>
      <c r="C6" s="39" t="s">
        <v>17</v>
      </c>
    </row>
    <row r="7" spans="1:3" ht="28.5" customHeight="1">
      <c r="A7" s="59"/>
      <c r="B7" s="68" t="s">
        <v>18</v>
      </c>
      <c r="C7" s="39"/>
    </row>
    <row r="8" spans="1:3" ht="28.5" customHeight="1">
      <c r="A8" s="59"/>
      <c r="B8" s="68" t="s">
        <v>19</v>
      </c>
      <c r="C8" s="39" t="s">
        <v>20</v>
      </c>
    </row>
    <row r="9" spans="1:3" ht="28.5" customHeight="1">
      <c r="A9" s="59"/>
      <c r="B9" s="68" t="s">
        <v>21</v>
      </c>
      <c r="C9" s="39" t="s">
        <v>22</v>
      </c>
    </row>
    <row r="10" spans="1:3" ht="28.5" customHeight="1">
      <c r="A10" s="59"/>
      <c r="B10" s="68" t="s">
        <v>23</v>
      </c>
      <c r="C10" s="39" t="s">
        <v>24</v>
      </c>
    </row>
    <row r="11" spans="1:3" ht="28.5" customHeight="1">
      <c r="A11" s="59"/>
      <c r="B11" s="68" t="s">
        <v>25</v>
      </c>
      <c r="C11" s="39" t="s">
        <v>26</v>
      </c>
    </row>
    <row r="12" spans="1:3" ht="28.5" customHeight="1">
      <c r="A12" s="59"/>
      <c r="B12" s="68" t="s">
        <v>27</v>
      </c>
      <c r="C12" s="39"/>
    </row>
    <row r="13" spans="1:3" ht="28.5" customHeight="1">
      <c r="A13" s="13"/>
      <c r="B13" s="68" t="s">
        <v>28</v>
      </c>
      <c r="C13" s="39"/>
    </row>
    <row r="14" spans="1:3" ht="28.5" customHeight="1">
      <c r="A14" s="13"/>
      <c r="B14" s="68" t="s">
        <v>29</v>
      </c>
      <c r="C14" s="39" t="s">
        <v>13</v>
      </c>
    </row>
  </sheetData>
  <mergeCells count="1">
    <mergeCell ref="B2:C2"/>
  </mergeCells>
  <phoneticPr fontId="37"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D42"/>
  <sheetViews>
    <sheetView topLeftCell="A28" workbookViewId="0">
      <selection activeCell="E41" sqref="E41"/>
    </sheetView>
  </sheetViews>
  <sheetFormatPr defaultColWidth="10" defaultRowHeight="13.5"/>
  <cols>
    <col min="1" max="1" width="41.875" customWidth="1"/>
    <col min="2" max="2" width="16.75" customWidth="1"/>
    <col min="3" max="3" width="36.625" customWidth="1"/>
    <col min="4" max="4" width="14.5" customWidth="1"/>
  </cols>
  <sheetData>
    <row r="1" spans="1:4" ht="14.25" customHeight="1">
      <c r="A1" s="13"/>
      <c r="B1" s="13"/>
      <c r="C1" s="13"/>
      <c r="D1" s="13"/>
    </row>
    <row r="2" spans="1:4" ht="39.950000000000003" customHeight="1">
      <c r="A2" s="140" t="s">
        <v>30</v>
      </c>
      <c r="B2" s="140"/>
      <c r="C2" s="140"/>
      <c r="D2" s="140"/>
    </row>
    <row r="3" spans="1:4" ht="22.7" customHeight="1">
      <c r="A3" s="141"/>
      <c r="B3" s="141"/>
      <c r="C3" s="141"/>
      <c r="D3" s="60" t="s">
        <v>31</v>
      </c>
    </row>
    <row r="4" spans="1:4" ht="22.7" customHeight="1">
      <c r="A4" s="142" t="s">
        <v>32</v>
      </c>
      <c r="B4" s="143"/>
      <c r="C4" s="142" t="s">
        <v>33</v>
      </c>
      <c r="D4" s="143"/>
    </row>
    <row r="5" spans="1:4" ht="22.7" customHeight="1">
      <c r="A5" s="72" t="s">
        <v>34</v>
      </c>
      <c r="B5" s="72" t="s">
        <v>35</v>
      </c>
      <c r="C5" s="72" t="s">
        <v>34</v>
      </c>
      <c r="D5" s="72" t="s">
        <v>35</v>
      </c>
    </row>
    <row r="6" spans="1:4" ht="22.7" customHeight="1">
      <c r="A6" s="61" t="s">
        <v>36</v>
      </c>
      <c r="B6" s="75">
        <v>6017300</v>
      </c>
      <c r="C6" s="61" t="s">
        <v>37</v>
      </c>
      <c r="D6" s="77">
        <v>2407094</v>
      </c>
    </row>
    <row r="7" spans="1:4" ht="22.7" customHeight="1">
      <c r="A7" s="61" t="s">
        <v>38</v>
      </c>
      <c r="B7" s="76"/>
      <c r="C7" s="61" t="s">
        <v>39</v>
      </c>
      <c r="D7" s="77"/>
    </row>
    <row r="8" spans="1:4" ht="22.7" customHeight="1">
      <c r="A8" s="61" t="s">
        <v>40</v>
      </c>
      <c r="B8" s="48"/>
      <c r="C8" s="61" t="s">
        <v>41</v>
      </c>
      <c r="D8" s="77"/>
    </row>
    <row r="9" spans="1:4" ht="22.7" customHeight="1">
      <c r="A9" s="61" t="s">
        <v>42</v>
      </c>
      <c r="B9" s="48"/>
      <c r="C9" s="61" t="s">
        <v>43</v>
      </c>
      <c r="D9" s="77"/>
    </row>
    <row r="10" spans="1:4" ht="22.7" customHeight="1">
      <c r="A10" s="61" t="s">
        <v>44</v>
      </c>
      <c r="B10" s="48"/>
      <c r="C10" s="61" t="s">
        <v>45</v>
      </c>
      <c r="D10" s="77"/>
    </row>
    <row r="11" spans="1:4" ht="22.7" customHeight="1">
      <c r="A11" s="61" t="s">
        <v>46</v>
      </c>
      <c r="B11" s="48"/>
      <c r="C11" s="61" t="s">
        <v>47</v>
      </c>
      <c r="D11" s="77"/>
    </row>
    <row r="12" spans="1:4" ht="22.7" customHeight="1">
      <c r="A12" s="61" t="s">
        <v>48</v>
      </c>
      <c r="B12" s="48"/>
      <c r="C12" s="61" t="s">
        <v>49</v>
      </c>
      <c r="D12" s="77"/>
    </row>
    <row r="13" spans="1:4" ht="22.7" customHeight="1">
      <c r="A13" s="61" t="s">
        <v>50</v>
      </c>
      <c r="B13" s="48"/>
      <c r="C13" s="61" t="s">
        <v>51</v>
      </c>
      <c r="D13" s="77">
        <v>70206</v>
      </c>
    </row>
    <row r="14" spans="1:4" ht="22.7" customHeight="1">
      <c r="A14" s="61" t="s">
        <v>52</v>
      </c>
      <c r="B14" s="48"/>
      <c r="C14" s="61" t="s">
        <v>53</v>
      </c>
      <c r="D14" s="77"/>
    </row>
    <row r="15" spans="1:4" ht="22.7" customHeight="1">
      <c r="A15" s="61"/>
      <c r="B15" s="63"/>
      <c r="C15" s="61" t="s">
        <v>54</v>
      </c>
      <c r="D15" s="77"/>
    </row>
    <row r="16" spans="1:4" ht="22.7" customHeight="1">
      <c r="A16" s="61"/>
      <c r="B16" s="63"/>
      <c r="C16" s="61" t="s">
        <v>55</v>
      </c>
      <c r="D16" s="77"/>
    </row>
    <row r="17" spans="1:4" ht="22.7" customHeight="1">
      <c r="A17" s="61"/>
      <c r="B17" s="63"/>
      <c r="C17" s="61" t="s">
        <v>56</v>
      </c>
      <c r="D17" s="77"/>
    </row>
    <row r="18" spans="1:4" ht="22.7" customHeight="1">
      <c r="A18" s="61"/>
      <c r="B18" s="63"/>
      <c r="C18" s="61" t="s">
        <v>57</v>
      </c>
      <c r="D18" s="77"/>
    </row>
    <row r="19" spans="1:4" ht="22.7" customHeight="1">
      <c r="A19" s="61"/>
      <c r="B19" s="63"/>
      <c r="C19" s="61" t="s">
        <v>58</v>
      </c>
      <c r="D19" s="77"/>
    </row>
    <row r="20" spans="1:4" ht="22.7" customHeight="1">
      <c r="A20" s="64"/>
      <c r="B20" s="65"/>
      <c r="C20" s="61" t="s">
        <v>59</v>
      </c>
      <c r="D20" s="77"/>
    </row>
    <row r="21" spans="1:4" ht="22.7" customHeight="1">
      <c r="A21" s="64"/>
      <c r="B21" s="65"/>
      <c r="C21" s="61" t="s">
        <v>60</v>
      </c>
      <c r="D21" s="77"/>
    </row>
    <row r="22" spans="1:4" ht="22.7" customHeight="1">
      <c r="A22" s="64"/>
      <c r="B22" s="65"/>
      <c r="C22" s="61" t="s">
        <v>61</v>
      </c>
      <c r="D22" s="77"/>
    </row>
    <row r="23" spans="1:4" ht="22.7" customHeight="1">
      <c r="A23" s="64"/>
      <c r="B23" s="65"/>
      <c r="C23" s="61" t="s">
        <v>62</v>
      </c>
      <c r="D23" s="77"/>
    </row>
    <row r="24" spans="1:4" ht="22.7" customHeight="1">
      <c r="A24" s="64"/>
      <c r="B24" s="65"/>
      <c r="C24" s="61" t="s">
        <v>63</v>
      </c>
      <c r="D24" s="77"/>
    </row>
    <row r="25" spans="1:4" ht="22.7" customHeight="1">
      <c r="A25" s="61"/>
      <c r="B25" s="63"/>
      <c r="C25" s="61" t="s">
        <v>64</v>
      </c>
      <c r="D25" s="77"/>
    </row>
    <row r="26" spans="1:4" ht="22.7" customHeight="1">
      <c r="A26" s="61"/>
      <c r="B26" s="63"/>
      <c r="C26" s="61" t="s">
        <v>65</v>
      </c>
      <c r="D26" s="77">
        <v>3540000</v>
      </c>
    </row>
    <row r="27" spans="1:4" ht="22.7" customHeight="1">
      <c r="A27" s="61"/>
      <c r="B27" s="63"/>
      <c r="C27" s="61" t="s">
        <v>66</v>
      </c>
      <c r="D27" s="62"/>
    </row>
    <row r="28" spans="1:4" ht="22.7" customHeight="1">
      <c r="A28" s="64"/>
      <c r="B28" s="65"/>
      <c r="C28" s="61" t="s">
        <v>67</v>
      </c>
      <c r="D28" s="62"/>
    </row>
    <row r="29" spans="1:4" ht="22.7" customHeight="1">
      <c r="A29" s="64"/>
      <c r="B29" s="65"/>
      <c r="C29" s="61" t="s">
        <v>68</v>
      </c>
      <c r="D29" s="62"/>
    </row>
    <row r="30" spans="1:4" ht="22.7" customHeight="1">
      <c r="A30" s="64"/>
      <c r="B30" s="65"/>
      <c r="C30" s="61" t="s">
        <v>69</v>
      </c>
      <c r="D30" s="62"/>
    </row>
    <row r="31" spans="1:4" ht="22.7" customHeight="1">
      <c r="A31" s="64"/>
      <c r="B31" s="65"/>
      <c r="C31" s="61" t="s">
        <v>70</v>
      </c>
      <c r="D31" s="62"/>
    </row>
    <row r="32" spans="1:4" ht="22.7" customHeight="1">
      <c r="A32" s="64"/>
      <c r="B32" s="65"/>
      <c r="C32" s="61" t="s">
        <v>71</v>
      </c>
      <c r="D32" s="62"/>
    </row>
    <row r="33" spans="1:4" ht="22.7" customHeight="1">
      <c r="A33" s="61"/>
      <c r="B33" s="61"/>
      <c r="C33" s="61" t="s">
        <v>72</v>
      </c>
      <c r="D33" s="62"/>
    </row>
    <row r="34" spans="1:4" ht="22.7" customHeight="1">
      <c r="A34" s="61"/>
      <c r="B34" s="61"/>
      <c r="C34" s="61" t="s">
        <v>73</v>
      </c>
      <c r="D34" s="62"/>
    </row>
    <row r="35" spans="1:4" ht="22.7" customHeight="1">
      <c r="A35" s="61"/>
      <c r="B35" s="61"/>
      <c r="C35" s="61" t="s">
        <v>74</v>
      </c>
      <c r="D35" s="62"/>
    </row>
    <row r="36" spans="1:4" ht="22.7" customHeight="1">
      <c r="A36" s="61"/>
      <c r="B36" s="61"/>
      <c r="C36" s="61"/>
      <c r="D36" s="61"/>
    </row>
    <row r="37" spans="1:4" ht="22.7" customHeight="1">
      <c r="A37" s="61"/>
      <c r="B37" s="61"/>
      <c r="C37" s="61"/>
      <c r="D37" s="61"/>
    </row>
    <row r="38" spans="1:4" ht="22.7" customHeight="1">
      <c r="A38" s="61"/>
      <c r="B38" s="61"/>
      <c r="C38" s="61"/>
      <c r="D38" s="61"/>
    </row>
    <row r="39" spans="1:4" ht="22.7" customHeight="1">
      <c r="A39" s="64" t="s">
        <v>75</v>
      </c>
      <c r="B39" s="65">
        <f>SUM(B6:B14)</f>
        <v>6017300</v>
      </c>
      <c r="C39" s="64" t="s">
        <v>76</v>
      </c>
      <c r="D39" s="65">
        <f>SUM(D6:D38)</f>
        <v>6017300</v>
      </c>
    </row>
    <row r="40" spans="1:4" ht="22.7" customHeight="1">
      <c r="A40" s="64" t="s">
        <v>77</v>
      </c>
      <c r="B40" s="65"/>
      <c r="C40" s="64" t="s">
        <v>78</v>
      </c>
      <c r="D40" s="65"/>
    </row>
    <row r="41" spans="1:4" ht="22.7" customHeight="1">
      <c r="A41" s="61"/>
      <c r="B41" s="63"/>
      <c r="C41" s="61"/>
      <c r="D41" s="63"/>
    </row>
    <row r="42" spans="1:4" ht="22.7" customHeight="1">
      <c r="A42" s="64" t="s">
        <v>79</v>
      </c>
      <c r="B42" s="65">
        <f>B39+B40</f>
        <v>6017300</v>
      </c>
      <c r="C42" s="64" t="s">
        <v>80</v>
      </c>
      <c r="D42" s="65">
        <f>D39+D40</f>
        <v>6017300</v>
      </c>
    </row>
  </sheetData>
  <mergeCells count="4">
    <mergeCell ref="A2:D2"/>
    <mergeCell ref="A3:C3"/>
    <mergeCell ref="A4:B4"/>
    <mergeCell ref="C4:D4"/>
  </mergeCells>
  <phoneticPr fontId="37"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C29"/>
  <sheetViews>
    <sheetView showZeros="0" topLeftCell="A5" workbookViewId="0">
      <selection activeCell="B13" sqref="B13"/>
    </sheetView>
  </sheetViews>
  <sheetFormatPr defaultColWidth="7.875" defaultRowHeight="12.75" customHeight="1"/>
  <cols>
    <col min="1" max="1" width="39.5" style="20" customWidth="1"/>
    <col min="2" max="2" width="35.625" style="20" customWidth="1"/>
    <col min="3" max="3" width="27.375" style="20" customWidth="1"/>
    <col min="4" max="16384" width="7.875" style="19"/>
  </cols>
  <sheetData>
    <row r="1" spans="1:2" ht="24.75" customHeight="1">
      <c r="A1" s="27"/>
    </row>
    <row r="2" spans="1:2" ht="24.75" customHeight="1">
      <c r="A2" s="144" t="s">
        <v>81</v>
      </c>
      <c r="B2" s="144"/>
    </row>
    <row r="3" spans="1:2" ht="24.75" customHeight="1">
      <c r="A3" s="52"/>
      <c r="B3" s="22" t="s">
        <v>31</v>
      </c>
    </row>
    <row r="4" spans="1:2" ht="24" customHeight="1">
      <c r="A4" s="31" t="s">
        <v>34</v>
      </c>
      <c r="B4" s="31" t="s">
        <v>35</v>
      </c>
    </row>
    <row r="5" spans="1:2" ht="24.95" customHeight="1">
      <c r="A5" s="53" t="s">
        <v>82</v>
      </c>
      <c r="B5" s="78">
        <v>6017300</v>
      </c>
    </row>
    <row r="6" spans="1:2" ht="24.95" customHeight="1">
      <c r="A6" s="53" t="s">
        <v>83</v>
      </c>
      <c r="B6" s="79">
        <v>6017300</v>
      </c>
    </row>
    <row r="7" spans="1:2" ht="24.95" customHeight="1">
      <c r="A7" s="53" t="s">
        <v>84</v>
      </c>
      <c r="B7" s="55"/>
    </row>
    <row r="8" spans="1:2" ht="24.95" customHeight="1">
      <c r="A8" s="53" t="s">
        <v>85</v>
      </c>
      <c r="B8" s="55">
        <f>B9+B10</f>
        <v>0</v>
      </c>
    </row>
    <row r="9" spans="1:2" ht="24.95" customHeight="1">
      <c r="A9" s="53" t="s">
        <v>86</v>
      </c>
      <c r="B9" s="55"/>
    </row>
    <row r="10" spans="1:2" ht="24.95" customHeight="1">
      <c r="A10" s="53" t="s">
        <v>87</v>
      </c>
      <c r="B10" s="55"/>
    </row>
    <row r="11" spans="1:2" ht="24.95" customHeight="1">
      <c r="A11" s="53" t="s">
        <v>88</v>
      </c>
      <c r="B11" s="55">
        <f>SUM(B12:B14)</f>
        <v>0</v>
      </c>
    </row>
    <row r="12" spans="1:2" ht="24.95" customHeight="1">
      <c r="A12" s="53" t="s">
        <v>89</v>
      </c>
      <c r="B12" s="55"/>
    </row>
    <row r="13" spans="1:2" ht="24.95" customHeight="1">
      <c r="A13" s="53" t="s">
        <v>90</v>
      </c>
      <c r="B13" s="55"/>
    </row>
    <row r="14" spans="1:2" ht="24.95" customHeight="1">
      <c r="A14" s="53" t="s">
        <v>91</v>
      </c>
      <c r="B14" s="55"/>
    </row>
    <row r="15" spans="1:2" ht="24.95" customHeight="1">
      <c r="A15" s="53" t="s">
        <v>92</v>
      </c>
      <c r="B15" s="55"/>
    </row>
    <row r="16" spans="1:2" ht="24.95" customHeight="1">
      <c r="A16" s="53" t="s">
        <v>93</v>
      </c>
      <c r="B16" s="55"/>
    </row>
    <row r="17" spans="1:2" ht="24.95" customHeight="1">
      <c r="A17" s="53" t="s">
        <v>94</v>
      </c>
      <c r="B17" s="55"/>
    </row>
    <row r="18" spans="1:2" ht="24.95" customHeight="1">
      <c r="A18" s="53" t="s">
        <v>95</v>
      </c>
      <c r="B18" s="55"/>
    </row>
    <row r="19" spans="1:2" ht="24.95" customHeight="1">
      <c r="A19" s="53" t="s">
        <v>96</v>
      </c>
      <c r="B19" s="54">
        <f>B20+B23+B26+B27</f>
        <v>0</v>
      </c>
    </row>
    <row r="20" spans="1:2" ht="24.95" customHeight="1">
      <c r="A20" s="53" t="s">
        <v>97</v>
      </c>
      <c r="B20" s="54">
        <f>B21+B22</f>
        <v>0</v>
      </c>
    </row>
    <row r="21" spans="1:2" ht="24.95" customHeight="1">
      <c r="A21" s="53" t="s">
        <v>98</v>
      </c>
      <c r="B21" s="54"/>
    </row>
    <row r="22" spans="1:2" ht="24.95" customHeight="1">
      <c r="A22" s="53" t="s">
        <v>99</v>
      </c>
      <c r="B22" s="54"/>
    </row>
    <row r="23" spans="1:2" ht="24.95" customHeight="1">
      <c r="A23" s="53" t="s">
        <v>100</v>
      </c>
      <c r="B23" s="54">
        <f>B24+B25</f>
        <v>0</v>
      </c>
    </row>
    <row r="24" spans="1:2" ht="24.95" customHeight="1">
      <c r="A24" s="53" t="s">
        <v>101</v>
      </c>
      <c r="B24" s="54"/>
    </row>
    <row r="25" spans="1:2" ht="24.95" customHeight="1">
      <c r="A25" s="53" t="s">
        <v>102</v>
      </c>
      <c r="B25" s="54"/>
    </row>
    <row r="26" spans="1:2" ht="24.95" customHeight="1">
      <c r="A26" s="53" t="s">
        <v>103</v>
      </c>
      <c r="B26" s="54"/>
    </row>
    <row r="27" spans="1:2" ht="24.95" customHeight="1">
      <c r="A27" s="53" t="s">
        <v>104</v>
      </c>
      <c r="B27" s="54"/>
    </row>
    <row r="28" spans="1:2" ht="24.95" customHeight="1">
      <c r="A28" s="56"/>
      <c r="B28" s="54"/>
    </row>
    <row r="29" spans="1:2" ht="24.95" customHeight="1">
      <c r="A29" s="57" t="s">
        <v>105</v>
      </c>
      <c r="B29" s="58">
        <f>B5+B8+B11+B15+B16+B17+B18+B19</f>
        <v>6017300</v>
      </c>
    </row>
  </sheetData>
  <sheetProtection formatCells="0" formatColumns="0" formatRows="0"/>
  <mergeCells count="1">
    <mergeCell ref="A2:B2"/>
  </mergeCells>
  <phoneticPr fontId="37" type="noConversion"/>
  <printOptions horizontalCentered="1"/>
  <pageMargins left="0.59027777777777801" right="0.39370078740157499" top="0.51180555555555596" bottom="0.78740157480314998" header="0" footer="0.39370078740157499"/>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31"/>
  <sheetViews>
    <sheetView topLeftCell="A4" workbookViewId="0">
      <selection activeCell="C22" sqref="C22"/>
    </sheetView>
  </sheetViews>
  <sheetFormatPr defaultColWidth="10" defaultRowHeight="13.5"/>
  <cols>
    <col min="1" max="1" width="41.25" customWidth="1"/>
    <col min="2" max="2" width="15.125" customWidth="1"/>
    <col min="3" max="3" width="13.75" customWidth="1"/>
    <col min="4" max="4" width="13.25" customWidth="1"/>
    <col min="5" max="5" width="12.625" customWidth="1"/>
  </cols>
  <sheetData>
    <row r="1" spans="1:7" ht="14.25" customHeight="1">
      <c r="A1" s="82"/>
      <c r="B1" s="82"/>
      <c r="C1" s="80"/>
      <c r="D1" s="80"/>
      <c r="E1" s="80"/>
      <c r="F1" s="80"/>
      <c r="G1" s="80"/>
    </row>
    <row r="2" spans="1:7" ht="39.950000000000003" customHeight="1">
      <c r="A2" s="145" t="s">
        <v>106</v>
      </c>
      <c r="B2" s="145"/>
      <c r="C2" s="145"/>
      <c r="D2" s="145"/>
      <c r="E2" s="145"/>
      <c r="F2" s="80"/>
      <c r="G2" s="80"/>
    </row>
    <row r="3" spans="1:7" ht="22.7" customHeight="1">
      <c r="A3" s="88"/>
      <c r="B3" s="88"/>
      <c r="C3" s="88"/>
      <c r="D3" s="80"/>
      <c r="E3" s="89" t="s">
        <v>31</v>
      </c>
      <c r="F3" s="80"/>
      <c r="G3" s="80"/>
    </row>
    <row r="4" spans="1:7" ht="22.7" customHeight="1">
      <c r="A4" s="146" t="s">
        <v>302</v>
      </c>
      <c r="B4" s="146" t="s">
        <v>303</v>
      </c>
      <c r="C4" s="146" t="s">
        <v>108</v>
      </c>
      <c r="D4" s="146" t="s">
        <v>109</v>
      </c>
      <c r="E4" s="146" t="s">
        <v>110</v>
      </c>
      <c r="F4" s="80"/>
      <c r="G4" s="80"/>
    </row>
    <row r="5" spans="1:7" ht="22.7" customHeight="1">
      <c r="A5" s="146"/>
      <c r="B5" s="146"/>
      <c r="C5" s="146"/>
      <c r="D5" s="146"/>
      <c r="E5" s="146"/>
      <c r="F5" s="80"/>
      <c r="G5" s="80"/>
    </row>
    <row r="6" spans="1:7" ht="24" customHeight="1">
      <c r="A6" s="85" t="s">
        <v>195</v>
      </c>
      <c r="B6" s="85" t="s">
        <v>304</v>
      </c>
      <c r="C6" s="85">
        <v>1</v>
      </c>
      <c r="D6" s="85">
        <v>2</v>
      </c>
      <c r="E6" s="85">
        <v>3</v>
      </c>
      <c r="F6" s="80"/>
      <c r="G6" s="80"/>
    </row>
    <row r="7" spans="1:7" ht="24" customHeight="1">
      <c r="A7" s="83"/>
      <c r="B7" s="83" t="s">
        <v>111</v>
      </c>
      <c r="C7" s="86">
        <v>6017300</v>
      </c>
      <c r="D7" s="86">
        <v>2477300</v>
      </c>
      <c r="E7" s="86">
        <v>3540000</v>
      </c>
      <c r="F7" s="81"/>
      <c r="G7" s="81"/>
    </row>
    <row r="8" spans="1:7" ht="24" customHeight="1">
      <c r="A8" s="83" t="s">
        <v>112</v>
      </c>
      <c r="B8" s="83" t="s">
        <v>113</v>
      </c>
      <c r="C8" s="86">
        <v>2407094</v>
      </c>
      <c r="D8" s="86">
        <v>2407094</v>
      </c>
      <c r="E8" s="87"/>
      <c r="F8" s="80"/>
      <c r="G8" s="80"/>
    </row>
    <row r="9" spans="1:7" ht="24" customHeight="1">
      <c r="A9" s="84" t="s">
        <v>287</v>
      </c>
      <c r="B9" s="84" t="s">
        <v>288</v>
      </c>
      <c r="C9" s="87">
        <v>2407094</v>
      </c>
      <c r="D9" s="87">
        <v>2407094</v>
      </c>
      <c r="E9" s="87"/>
      <c r="F9" s="80"/>
      <c r="G9" s="80"/>
    </row>
    <row r="10" spans="1:7" ht="24" customHeight="1">
      <c r="A10" s="84" t="s">
        <v>289</v>
      </c>
      <c r="B10" s="84" t="s">
        <v>114</v>
      </c>
      <c r="C10" s="87">
        <v>2407094</v>
      </c>
      <c r="D10" s="87">
        <v>2407094</v>
      </c>
      <c r="E10" s="87"/>
      <c r="F10" s="80"/>
      <c r="G10" s="80"/>
    </row>
    <row r="11" spans="1:7" ht="24" customHeight="1">
      <c r="A11" s="83" t="s">
        <v>290</v>
      </c>
      <c r="B11" s="83" t="s">
        <v>291</v>
      </c>
      <c r="C11" s="86">
        <v>70206</v>
      </c>
      <c r="D11" s="86">
        <v>70206</v>
      </c>
      <c r="E11" s="86"/>
      <c r="F11" s="80"/>
      <c r="G11" s="80"/>
    </row>
    <row r="12" spans="1:7" ht="21.75" customHeight="1">
      <c r="A12" s="84" t="s">
        <v>292</v>
      </c>
      <c r="B12" s="84" t="s">
        <v>293</v>
      </c>
      <c r="C12" s="87">
        <v>70206</v>
      </c>
      <c r="D12" s="87">
        <v>70206</v>
      </c>
      <c r="E12" s="87"/>
      <c r="F12" s="80"/>
      <c r="G12" s="80"/>
    </row>
    <row r="13" spans="1:7" ht="21.75" customHeight="1">
      <c r="A13" s="84" t="s">
        <v>294</v>
      </c>
      <c r="B13" s="84" t="s">
        <v>295</v>
      </c>
      <c r="C13" s="87">
        <v>70206</v>
      </c>
      <c r="D13" s="87">
        <v>70206</v>
      </c>
      <c r="E13" s="87"/>
      <c r="F13" s="80"/>
      <c r="G13" s="80"/>
    </row>
    <row r="14" spans="1:7" ht="21.75" customHeight="1">
      <c r="A14" s="83" t="s">
        <v>296</v>
      </c>
      <c r="B14" s="83" t="s">
        <v>297</v>
      </c>
      <c r="C14" s="86">
        <v>3540000</v>
      </c>
      <c r="D14" s="86"/>
      <c r="E14" s="86">
        <v>3540000</v>
      </c>
      <c r="F14" s="90"/>
      <c r="G14" s="90"/>
    </row>
    <row r="15" spans="1:7" ht="21.75" customHeight="1">
      <c r="A15" s="84" t="s">
        <v>298</v>
      </c>
      <c r="B15" s="84" t="s">
        <v>299</v>
      </c>
      <c r="C15" s="87">
        <v>3540000</v>
      </c>
      <c r="D15" s="87"/>
      <c r="E15" s="87">
        <v>3540000</v>
      </c>
      <c r="F15" s="80"/>
      <c r="G15" s="80"/>
    </row>
    <row r="16" spans="1:7" ht="21.75" customHeight="1">
      <c r="A16" s="84" t="s">
        <v>300</v>
      </c>
      <c r="B16" s="84" t="s">
        <v>301</v>
      </c>
      <c r="C16" s="87">
        <v>3540000</v>
      </c>
      <c r="D16" s="87"/>
      <c r="E16" s="87">
        <v>3540000</v>
      </c>
      <c r="F16" s="80"/>
      <c r="G16" s="80"/>
    </row>
    <row r="17" spans="1:5">
      <c r="A17" s="84"/>
      <c r="B17" s="84"/>
      <c r="C17" s="87"/>
      <c r="D17" s="87"/>
      <c r="E17" s="87"/>
    </row>
    <row r="18" spans="1:5">
      <c r="A18" s="84"/>
      <c r="B18" s="84"/>
      <c r="C18" s="86"/>
      <c r="D18" s="87"/>
      <c r="E18" s="87"/>
    </row>
    <row r="19" spans="1:5">
      <c r="A19" s="83"/>
      <c r="B19" s="83"/>
      <c r="C19" s="86"/>
      <c r="D19" s="86"/>
      <c r="E19" s="86"/>
    </row>
    <row r="20" spans="1:5">
      <c r="A20" s="84"/>
      <c r="B20" s="84"/>
      <c r="C20" s="86"/>
      <c r="D20" s="87"/>
      <c r="E20" s="87"/>
    </row>
    <row r="21" spans="1:5">
      <c r="A21" s="84"/>
      <c r="B21" s="84"/>
      <c r="C21" s="86"/>
      <c r="D21" s="87"/>
      <c r="E21" s="87"/>
    </row>
    <row r="22" spans="1:5">
      <c r="A22" s="83"/>
      <c r="B22" s="83"/>
      <c r="C22" s="86"/>
      <c r="D22" s="86"/>
      <c r="E22" s="86"/>
    </row>
    <row r="23" spans="1:5">
      <c r="A23" s="83"/>
      <c r="B23" s="83"/>
      <c r="C23" s="86"/>
      <c r="D23" s="86"/>
      <c r="E23" s="86"/>
    </row>
    <row r="24" spans="1:5">
      <c r="A24" s="84"/>
      <c r="B24" s="84"/>
      <c r="C24" s="86"/>
      <c r="D24" s="87"/>
      <c r="E24" s="87"/>
    </row>
    <row r="25" spans="1:5">
      <c r="A25" s="84"/>
      <c r="B25" s="84"/>
      <c r="C25" s="86"/>
      <c r="D25" s="87"/>
      <c r="E25" s="87"/>
    </row>
    <row r="26" spans="1:5">
      <c r="A26" s="83"/>
      <c r="B26" s="83"/>
      <c r="C26" s="86"/>
      <c r="D26" s="86"/>
      <c r="E26" s="86"/>
    </row>
    <row r="27" spans="1:5">
      <c r="A27" s="83"/>
      <c r="B27" s="83"/>
      <c r="C27" s="86"/>
      <c r="D27" s="86"/>
      <c r="E27" s="86"/>
    </row>
    <row r="28" spans="1:5">
      <c r="A28" s="84"/>
      <c r="B28" s="84"/>
      <c r="C28" s="86"/>
      <c r="D28" s="87"/>
      <c r="E28" s="87"/>
    </row>
    <row r="29" spans="1:5">
      <c r="A29" s="83"/>
      <c r="B29" s="83"/>
      <c r="C29" s="86"/>
      <c r="D29" s="86"/>
      <c r="E29" s="86"/>
    </row>
    <row r="30" spans="1:5">
      <c r="A30" s="83"/>
      <c r="B30" s="83"/>
      <c r="C30" s="86"/>
      <c r="D30" s="86"/>
      <c r="E30" s="86"/>
    </row>
    <row r="31" spans="1:5">
      <c r="A31" s="84"/>
      <c r="B31" s="84"/>
      <c r="C31" s="86"/>
      <c r="D31" s="87"/>
      <c r="E31" s="87"/>
    </row>
  </sheetData>
  <mergeCells count="6">
    <mergeCell ref="A2:E2"/>
    <mergeCell ref="A4:A5"/>
    <mergeCell ref="B4:B5"/>
    <mergeCell ref="C4:C5"/>
    <mergeCell ref="D4:D5"/>
    <mergeCell ref="E4:E5"/>
  </mergeCells>
  <phoneticPr fontId="37"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G37"/>
  <sheetViews>
    <sheetView topLeftCell="A22" workbookViewId="0">
      <selection activeCell="D6" sqref="D6:D35"/>
    </sheetView>
  </sheetViews>
  <sheetFormatPr defaultColWidth="10" defaultRowHeight="13.5"/>
  <cols>
    <col min="1" max="1" width="24.625" customWidth="1"/>
    <col min="2" max="2" width="16.75" customWidth="1"/>
    <col min="3" max="3" width="36.625" customWidth="1"/>
    <col min="4" max="4" width="14.5" customWidth="1"/>
    <col min="5" max="5" width="18.75" customWidth="1"/>
    <col min="6" max="8" width="9.75" customWidth="1"/>
  </cols>
  <sheetData>
    <row r="1" spans="1:7" ht="14.25" customHeight="1">
      <c r="A1" s="13"/>
      <c r="B1" s="13"/>
      <c r="C1" s="13"/>
      <c r="D1" s="13"/>
      <c r="E1" s="13"/>
      <c r="F1" s="13"/>
      <c r="G1" s="13"/>
    </row>
    <row r="2" spans="1:7" ht="39.950000000000003" customHeight="1">
      <c r="A2" s="140" t="s">
        <v>115</v>
      </c>
      <c r="B2" s="140"/>
      <c r="C2" s="140"/>
      <c r="D2" s="140"/>
      <c r="E2" s="13"/>
      <c r="F2" s="13"/>
      <c r="G2" s="13"/>
    </row>
    <row r="3" spans="1:7" ht="22.7" customHeight="1">
      <c r="A3" s="14"/>
      <c r="B3" s="14"/>
      <c r="C3" s="147" t="s">
        <v>31</v>
      </c>
      <c r="D3" s="147"/>
      <c r="E3" s="14"/>
      <c r="F3" s="14"/>
      <c r="G3" s="14"/>
    </row>
    <row r="4" spans="1:7" ht="22.7" customHeight="1">
      <c r="A4" s="148" t="s">
        <v>32</v>
      </c>
      <c r="B4" s="148"/>
      <c r="C4" s="148" t="s">
        <v>33</v>
      </c>
      <c r="D4" s="148"/>
      <c r="E4" s="14"/>
      <c r="F4" s="14"/>
      <c r="G4" s="14"/>
    </row>
    <row r="5" spans="1:7" ht="22.7" customHeight="1">
      <c r="A5" s="42" t="s">
        <v>34</v>
      </c>
      <c r="B5" s="42" t="s">
        <v>35</v>
      </c>
      <c r="C5" s="42" t="s">
        <v>34</v>
      </c>
      <c r="D5" s="42" t="s">
        <v>111</v>
      </c>
      <c r="E5" s="14"/>
      <c r="F5" s="14"/>
      <c r="G5" s="14"/>
    </row>
    <row r="6" spans="1:7" ht="22.7" customHeight="1">
      <c r="A6" s="17" t="s">
        <v>116</v>
      </c>
      <c r="B6" s="91">
        <v>6017300</v>
      </c>
      <c r="C6" s="17" t="s">
        <v>117</v>
      </c>
      <c r="D6" s="93">
        <v>6017300</v>
      </c>
      <c r="E6" s="14"/>
      <c r="F6" s="14"/>
      <c r="G6" s="14"/>
    </row>
    <row r="7" spans="1:7" ht="22.7" customHeight="1">
      <c r="A7" s="17" t="s">
        <v>118</v>
      </c>
      <c r="B7" s="92">
        <v>6017300</v>
      </c>
      <c r="C7" s="17" t="s">
        <v>119</v>
      </c>
      <c r="D7" s="95">
        <v>2407094</v>
      </c>
      <c r="E7" s="14"/>
      <c r="F7" s="14"/>
      <c r="G7" s="14"/>
    </row>
    <row r="8" spans="1:7" ht="22.7" customHeight="1">
      <c r="A8" s="17" t="s">
        <v>120</v>
      </c>
      <c r="B8" s="48"/>
      <c r="C8" s="17" t="s">
        <v>121</v>
      </c>
      <c r="D8" s="94"/>
      <c r="E8" s="14"/>
      <c r="F8" s="14"/>
      <c r="G8" s="14"/>
    </row>
    <row r="9" spans="1:7" ht="22.7" customHeight="1">
      <c r="A9" s="17" t="s">
        <v>122</v>
      </c>
      <c r="B9" s="48"/>
      <c r="C9" s="17" t="s">
        <v>123</v>
      </c>
      <c r="D9" s="94"/>
      <c r="E9" s="14"/>
      <c r="F9" s="14"/>
      <c r="G9" s="14"/>
    </row>
    <row r="10" spans="1:7" ht="22.7" customHeight="1">
      <c r="A10" s="17"/>
      <c r="B10" s="49"/>
      <c r="C10" s="17" t="s">
        <v>124</v>
      </c>
      <c r="D10" s="94"/>
      <c r="E10" s="14"/>
      <c r="F10" s="14"/>
      <c r="G10" s="14"/>
    </row>
    <row r="11" spans="1:7" ht="22.7" customHeight="1">
      <c r="A11" s="17"/>
      <c r="B11" s="49"/>
      <c r="C11" s="17" t="s">
        <v>125</v>
      </c>
      <c r="D11" s="94"/>
      <c r="E11" s="14"/>
      <c r="F11" s="14"/>
      <c r="G11" s="14"/>
    </row>
    <row r="12" spans="1:7" ht="22.7" customHeight="1">
      <c r="A12" s="17"/>
      <c r="B12" s="49"/>
      <c r="C12" s="17" t="s">
        <v>126</v>
      </c>
      <c r="D12" s="94"/>
      <c r="E12" s="14"/>
      <c r="F12" s="14"/>
      <c r="G12" s="14"/>
    </row>
    <row r="13" spans="1:7" ht="22.7" customHeight="1">
      <c r="A13" s="39"/>
      <c r="B13" s="44"/>
      <c r="C13" s="17" t="s">
        <v>127</v>
      </c>
      <c r="D13" s="94"/>
      <c r="E13" s="14"/>
      <c r="F13" s="14"/>
      <c r="G13" s="14"/>
    </row>
    <row r="14" spans="1:7" ht="22.7" customHeight="1">
      <c r="A14" s="17"/>
      <c r="B14" s="49"/>
      <c r="C14" s="17" t="s">
        <v>128</v>
      </c>
      <c r="D14" s="95">
        <v>70206</v>
      </c>
      <c r="E14" s="14"/>
      <c r="F14" s="14"/>
      <c r="G14" s="41"/>
    </row>
    <row r="15" spans="1:7" ht="22.7" customHeight="1">
      <c r="A15" s="17"/>
      <c r="B15" s="49"/>
      <c r="C15" s="17" t="s">
        <v>129</v>
      </c>
      <c r="D15" s="94"/>
      <c r="E15" s="14"/>
      <c r="F15" s="14"/>
      <c r="G15" s="14"/>
    </row>
    <row r="16" spans="1:7" ht="22.7" customHeight="1">
      <c r="A16" s="17"/>
      <c r="B16" s="49"/>
      <c r="C16" s="17" t="s">
        <v>130</v>
      </c>
      <c r="D16" s="94"/>
      <c r="E16" s="14"/>
      <c r="F16" s="14"/>
      <c r="G16" s="14"/>
    </row>
    <row r="17" spans="1:7" ht="22.7" customHeight="1">
      <c r="A17" s="17"/>
      <c r="B17" s="49"/>
      <c r="C17" s="17" t="s">
        <v>131</v>
      </c>
      <c r="D17" s="94"/>
      <c r="E17" s="14"/>
      <c r="F17" s="14"/>
      <c r="G17" s="14"/>
    </row>
    <row r="18" spans="1:7" ht="22.7" customHeight="1">
      <c r="A18" s="17"/>
      <c r="B18" s="49"/>
      <c r="C18" s="17" t="s">
        <v>132</v>
      </c>
      <c r="D18" s="94"/>
      <c r="E18" s="14"/>
      <c r="F18" s="14"/>
      <c r="G18" s="14"/>
    </row>
    <row r="19" spans="1:7" ht="22.7" customHeight="1">
      <c r="A19" s="17"/>
      <c r="B19" s="17"/>
      <c r="C19" s="17" t="s">
        <v>133</v>
      </c>
      <c r="D19" s="94"/>
      <c r="E19" s="14"/>
      <c r="F19" s="14"/>
      <c r="G19" s="14"/>
    </row>
    <row r="20" spans="1:7" ht="22.7" customHeight="1">
      <c r="A20" s="17"/>
      <c r="B20" s="17"/>
      <c r="C20" s="17" t="s">
        <v>134</v>
      </c>
      <c r="D20" s="94"/>
      <c r="E20" s="14"/>
      <c r="F20" s="14"/>
      <c r="G20" s="14"/>
    </row>
    <row r="21" spans="1:7" ht="22.7" customHeight="1">
      <c r="A21" s="17"/>
      <c r="B21" s="17"/>
      <c r="C21" s="17" t="s">
        <v>135</v>
      </c>
      <c r="D21" s="94"/>
      <c r="E21" s="14"/>
      <c r="F21" s="14"/>
      <c r="G21" s="14"/>
    </row>
    <row r="22" spans="1:7" ht="22.7" customHeight="1">
      <c r="A22" s="17"/>
      <c r="B22" s="17"/>
      <c r="C22" s="17" t="s">
        <v>136</v>
      </c>
      <c r="D22" s="94"/>
      <c r="E22" s="14"/>
      <c r="F22" s="14"/>
      <c r="G22" s="14"/>
    </row>
    <row r="23" spans="1:7" ht="22.7" customHeight="1">
      <c r="A23" s="17"/>
      <c r="B23" s="17"/>
      <c r="C23" s="17" t="s">
        <v>137</v>
      </c>
      <c r="D23" s="94"/>
      <c r="E23" s="14"/>
      <c r="F23" s="14"/>
      <c r="G23" s="14"/>
    </row>
    <row r="24" spans="1:7" ht="22.7" customHeight="1">
      <c r="A24" s="17"/>
      <c r="B24" s="17"/>
      <c r="C24" s="17" t="s">
        <v>138</v>
      </c>
      <c r="D24" s="94"/>
      <c r="E24" s="14"/>
      <c r="F24" s="14"/>
      <c r="G24" s="14"/>
    </row>
    <row r="25" spans="1:7" ht="22.7" customHeight="1">
      <c r="A25" s="17"/>
      <c r="B25" s="17"/>
      <c r="C25" s="17" t="s">
        <v>139</v>
      </c>
      <c r="D25" s="94"/>
      <c r="E25" s="14"/>
      <c r="F25" s="14"/>
      <c r="G25" s="14"/>
    </row>
    <row r="26" spans="1:7" ht="22.7" customHeight="1">
      <c r="A26" s="17"/>
      <c r="B26" s="17"/>
      <c r="C26" s="17" t="s">
        <v>140</v>
      </c>
      <c r="D26" s="94"/>
      <c r="E26" s="14"/>
      <c r="F26" s="14"/>
      <c r="G26" s="14"/>
    </row>
    <row r="27" spans="1:7" ht="22.7" customHeight="1">
      <c r="A27" s="17"/>
      <c r="B27" s="17"/>
      <c r="C27" s="17" t="s">
        <v>141</v>
      </c>
      <c r="D27" s="95">
        <v>3540000</v>
      </c>
      <c r="E27" s="14"/>
      <c r="F27" s="14"/>
      <c r="G27" s="14"/>
    </row>
    <row r="28" spans="1:7" ht="22.7" customHeight="1">
      <c r="A28" s="17"/>
      <c r="B28" s="17"/>
      <c r="C28" s="17" t="s">
        <v>142</v>
      </c>
      <c r="D28" s="94"/>
      <c r="E28" s="14"/>
      <c r="F28" s="14"/>
      <c r="G28" s="14"/>
    </row>
    <row r="29" spans="1:7" ht="22.7" customHeight="1">
      <c r="A29" s="17"/>
      <c r="B29" s="17"/>
      <c r="C29" s="17" t="s">
        <v>143</v>
      </c>
      <c r="D29" s="94"/>
      <c r="E29" s="14"/>
      <c r="F29" s="14"/>
      <c r="G29" s="14"/>
    </row>
    <row r="30" spans="1:7" ht="22.7" customHeight="1">
      <c r="A30" s="17"/>
      <c r="B30" s="17"/>
      <c r="C30" s="17" t="s">
        <v>144</v>
      </c>
      <c r="D30" s="94"/>
      <c r="E30" s="14"/>
      <c r="F30" s="14"/>
      <c r="G30" s="14"/>
    </row>
    <row r="31" spans="1:7" ht="22.7" customHeight="1">
      <c r="A31" s="17"/>
      <c r="B31" s="17"/>
      <c r="C31" s="17" t="s">
        <v>145</v>
      </c>
      <c r="D31" s="94"/>
      <c r="E31" s="14"/>
      <c r="F31" s="14"/>
      <c r="G31" s="14"/>
    </row>
    <row r="32" spans="1:7" ht="22.7" customHeight="1">
      <c r="A32" s="17"/>
      <c r="B32" s="17"/>
      <c r="C32" s="17" t="s">
        <v>146</v>
      </c>
      <c r="D32" s="94"/>
      <c r="E32" s="14"/>
      <c r="F32" s="14"/>
      <c r="G32" s="14"/>
    </row>
    <row r="33" spans="1:7" ht="22.7" customHeight="1">
      <c r="A33" s="17"/>
      <c r="B33" s="17"/>
      <c r="C33" s="17" t="s">
        <v>147</v>
      </c>
      <c r="D33" s="94"/>
      <c r="E33" s="14"/>
      <c r="F33" s="14"/>
      <c r="G33" s="14"/>
    </row>
    <row r="34" spans="1:7" ht="22.7" customHeight="1">
      <c r="A34" s="17"/>
      <c r="B34" s="17"/>
      <c r="C34" s="17" t="s">
        <v>148</v>
      </c>
      <c r="D34" s="94"/>
      <c r="E34" s="14"/>
      <c r="F34" s="14"/>
      <c r="G34" s="14"/>
    </row>
    <row r="35" spans="1:7" ht="22.7" customHeight="1">
      <c r="A35" s="17"/>
      <c r="B35" s="17"/>
      <c r="C35" s="17" t="s">
        <v>149</v>
      </c>
      <c r="D35" s="94"/>
      <c r="E35" s="14"/>
      <c r="F35" s="14"/>
      <c r="G35" s="14"/>
    </row>
    <row r="36" spans="1:7" ht="22.7" customHeight="1">
      <c r="A36" s="17"/>
      <c r="B36" s="17"/>
      <c r="C36" s="17" t="s">
        <v>150</v>
      </c>
      <c r="D36" s="47"/>
      <c r="E36" s="14"/>
      <c r="F36" s="14"/>
      <c r="G36" s="14"/>
    </row>
    <row r="37" spans="1:7" ht="22.7" customHeight="1">
      <c r="A37" s="42" t="s">
        <v>151</v>
      </c>
      <c r="B37" s="50">
        <f>B6</f>
        <v>6017300</v>
      </c>
      <c r="C37" s="42" t="s">
        <v>152</v>
      </c>
      <c r="D37" s="51">
        <f>D6</f>
        <v>6017300</v>
      </c>
      <c r="E37" s="41"/>
      <c r="F37" s="14"/>
      <c r="G37" s="14"/>
    </row>
  </sheetData>
  <mergeCells count="4">
    <mergeCell ref="A2:D2"/>
    <mergeCell ref="C3:D3"/>
    <mergeCell ref="A4:B4"/>
    <mergeCell ref="C4:D4"/>
  </mergeCells>
  <phoneticPr fontId="37"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K8"/>
  <sheetViews>
    <sheetView workbookViewId="0">
      <selection activeCell="A19" sqref="A19"/>
    </sheetView>
  </sheetViews>
  <sheetFormatPr defaultColWidth="10" defaultRowHeight="13.5"/>
  <cols>
    <col min="1" max="1" width="34.875" customWidth="1"/>
    <col min="2" max="2" width="18" customWidth="1"/>
    <col min="3" max="3" width="14.875" customWidth="1"/>
    <col min="4" max="4" width="12.375" customWidth="1"/>
    <col min="5" max="5" width="15.25" customWidth="1"/>
    <col min="6" max="6" width="15.125" customWidth="1"/>
    <col min="7" max="7" width="18" customWidth="1"/>
    <col min="8" max="9" width="15.5" customWidth="1"/>
    <col min="10" max="11" width="15.75" customWidth="1"/>
  </cols>
  <sheetData>
    <row r="1" spans="1:11" ht="14.25" customHeight="1">
      <c r="A1" s="13"/>
      <c r="B1" s="13"/>
      <c r="C1" s="13"/>
      <c r="D1" s="13"/>
      <c r="E1" s="13"/>
      <c r="F1" s="13"/>
      <c r="G1" s="13"/>
      <c r="H1" s="13"/>
      <c r="I1" s="13"/>
      <c r="J1" s="13"/>
      <c r="K1" s="13"/>
    </row>
    <row r="2" spans="1:11" ht="39.950000000000003" customHeight="1">
      <c r="A2" s="140" t="s">
        <v>153</v>
      </c>
      <c r="B2" s="140"/>
      <c r="C2" s="140"/>
      <c r="D2" s="140"/>
      <c r="E2" s="140"/>
      <c r="F2" s="140"/>
      <c r="G2" s="140"/>
      <c r="H2" s="140"/>
      <c r="I2" s="140"/>
      <c r="J2" s="140"/>
      <c r="K2" s="140"/>
    </row>
    <row r="3" spans="1:11" ht="22.7" customHeight="1">
      <c r="A3" s="14"/>
      <c r="B3" s="14"/>
      <c r="C3" s="14"/>
      <c r="D3" s="14"/>
      <c r="E3" s="14"/>
      <c r="F3" s="14"/>
      <c r="G3" s="14"/>
      <c r="H3" s="14"/>
      <c r="I3" s="14"/>
      <c r="J3" s="147" t="s">
        <v>31</v>
      </c>
      <c r="K3" s="147"/>
    </row>
    <row r="4" spans="1:11" ht="22.7" customHeight="1">
      <c r="A4" s="148" t="s">
        <v>154</v>
      </c>
      <c r="B4" s="148" t="s">
        <v>111</v>
      </c>
      <c r="C4" s="148" t="s">
        <v>155</v>
      </c>
      <c r="D4" s="148"/>
      <c r="E4" s="148"/>
      <c r="F4" s="148" t="s">
        <v>156</v>
      </c>
      <c r="G4" s="148"/>
      <c r="H4" s="148"/>
      <c r="I4" s="148" t="s">
        <v>157</v>
      </c>
      <c r="J4" s="148"/>
      <c r="K4" s="148"/>
    </row>
    <row r="5" spans="1:11" ht="22.7" customHeight="1">
      <c r="A5" s="148"/>
      <c r="B5" s="148"/>
      <c r="C5" s="16" t="s">
        <v>111</v>
      </c>
      <c r="D5" s="16" t="s">
        <v>109</v>
      </c>
      <c r="E5" s="16" t="s">
        <v>110</v>
      </c>
      <c r="F5" s="16" t="s">
        <v>111</v>
      </c>
      <c r="G5" s="16" t="s">
        <v>109</v>
      </c>
      <c r="H5" s="16" t="s">
        <v>110</v>
      </c>
      <c r="I5" s="16" t="s">
        <v>111</v>
      </c>
      <c r="J5" s="16" t="s">
        <v>109</v>
      </c>
      <c r="K5" s="16" t="s">
        <v>110</v>
      </c>
    </row>
    <row r="6" spans="1:11" ht="22.7" customHeight="1">
      <c r="A6" s="149" t="s">
        <v>111</v>
      </c>
      <c r="B6" s="150"/>
      <c r="C6" s="97">
        <v>6017300</v>
      </c>
      <c r="D6" s="97">
        <v>6017300</v>
      </c>
      <c r="E6" s="97">
        <v>2477300</v>
      </c>
      <c r="F6" s="97">
        <v>3540000</v>
      </c>
      <c r="G6" s="43"/>
      <c r="H6" s="43"/>
      <c r="I6" s="43"/>
      <c r="J6" s="43"/>
      <c r="K6" s="43"/>
    </row>
    <row r="7" spans="1:11" ht="22.7" customHeight="1">
      <c r="A7" s="96" t="s">
        <v>305</v>
      </c>
      <c r="B7" s="96" t="s">
        <v>283</v>
      </c>
      <c r="C7" s="97">
        <v>6017300</v>
      </c>
      <c r="D7" s="97">
        <v>6017300</v>
      </c>
      <c r="E7" s="97">
        <v>2477300</v>
      </c>
      <c r="F7" s="97">
        <v>3540000</v>
      </c>
      <c r="G7" s="44"/>
      <c r="H7" s="44"/>
      <c r="I7" s="44"/>
      <c r="J7" s="44"/>
      <c r="K7" s="44"/>
    </row>
    <row r="8" spans="1:11" ht="22.7" customHeight="1">
      <c r="A8" s="45"/>
      <c r="B8" s="46"/>
      <c r="C8" s="46"/>
      <c r="D8" s="44"/>
      <c r="E8" s="44"/>
      <c r="F8" s="44"/>
      <c r="G8" s="44"/>
      <c r="H8" s="44"/>
      <c r="I8" s="44"/>
      <c r="J8" s="44"/>
      <c r="K8" s="44"/>
    </row>
  </sheetData>
  <mergeCells count="8">
    <mergeCell ref="A6:B6"/>
    <mergeCell ref="A2:K2"/>
    <mergeCell ref="J3:K3"/>
    <mergeCell ref="C4:E4"/>
    <mergeCell ref="F4:H4"/>
    <mergeCell ref="I4:K4"/>
    <mergeCell ref="A4:A5"/>
    <mergeCell ref="B4:B5"/>
  </mergeCells>
  <phoneticPr fontId="37"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G36"/>
  <sheetViews>
    <sheetView topLeftCell="A16" workbookViewId="0">
      <selection activeCell="G17" sqref="G17"/>
    </sheetView>
  </sheetViews>
  <sheetFormatPr defaultColWidth="10" defaultRowHeight="13.5"/>
  <cols>
    <col min="1" max="1" width="17.5" customWidth="1"/>
    <col min="2" max="2" width="25.75" customWidth="1"/>
    <col min="3" max="5" width="25.625" customWidth="1"/>
  </cols>
  <sheetData>
    <row r="1" spans="1:7" ht="14.25" customHeight="1">
      <c r="A1" s="101"/>
      <c r="B1" s="102"/>
      <c r="C1" s="98"/>
      <c r="D1" s="98"/>
      <c r="E1" s="98"/>
      <c r="F1" s="98"/>
      <c r="G1" s="98"/>
    </row>
    <row r="2" spans="1:7" ht="36.950000000000003" customHeight="1">
      <c r="A2" s="151" t="s">
        <v>158</v>
      </c>
      <c r="B2" s="151"/>
      <c r="C2" s="151"/>
      <c r="D2" s="151"/>
      <c r="E2" s="151"/>
      <c r="F2" s="98"/>
      <c r="G2" s="98"/>
    </row>
    <row r="3" spans="1:7" ht="21.95" customHeight="1">
      <c r="A3" s="98"/>
      <c r="B3" s="98"/>
      <c r="C3" s="98"/>
      <c r="D3" s="98"/>
      <c r="E3" s="99" t="s">
        <v>31</v>
      </c>
      <c r="F3" s="98"/>
      <c r="G3" s="98"/>
    </row>
    <row r="4" spans="1:7" ht="22.7" customHeight="1">
      <c r="A4" s="152" t="s">
        <v>107</v>
      </c>
      <c r="B4" s="152"/>
      <c r="C4" s="152" t="s">
        <v>155</v>
      </c>
      <c r="D4" s="152"/>
      <c r="E4" s="152"/>
      <c r="F4" s="98"/>
      <c r="G4" s="98"/>
    </row>
    <row r="5" spans="1:7" ht="22.7" customHeight="1">
      <c r="A5" s="106" t="s">
        <v>159</v>
      </c>
      <c r="B5" s="106" t="s">
        <v>160</v>
      </c>
      <c r="C5" s="106" t="s">
        <v>111</v>
      </c>
      <c r="D5" s="106" t="s">
        <v>109</v>
      </c>
      <c r="E5" s="106" t="s">
        <v>110</v>
      </c>
      <c r="F5" s="98"/>
      <c r="G5" s="98"/>
    </row>
    <row r="6" spans="1:7" ht="22.7" customHeight="1">
      <c r="A6" s="105" t="s">
        <v>195</v>
      </c>
      <c r="B6" s="105" t="s">
        <v>195</v>
      </c>
      <c r="C6" s="105">
        <v>1</v>
      </c>
      <c r="D6" s="105">
        <v>2</v>
      </c>
      <c r="E6" s="105">
        <v>3</v>
      </c>
      <c r="F6" s="98"/>
      <c r="G6" s="98"/>
    </row>
    <row r="7" spans="1:7" ht="29.1" customHeight="1">
      <c r="A7" s="103"/>
      <c r="B7" s="103" t="s">
        <v>111</v>
      </c>
      <c r="C7" s="107">
        <v>6017300</v>
      </c>
      <c r="D7" s="107">
        <v>2477300</v>
      </c>
      <c r="E7" s="107">
        <v>3540000</v>
      </c>
      <c r="F7" s="100"/>
      <c r="G7" s="100"/>
    </row>
    <row r="8" spans="1:7" ht="29.1" customHeight="1">
      <c r="A8" s="103" t="s">
        <v>112</v>
      </c>
      <c r="B8" s="103" t="s">
        <v>113</v>
      </c>
      <c r="C8" s="108">
        <v>2407094</v>
      </c>
      <c r="D8" s="108">
        <v>2407094</v>
      </c>
      <c r="E8" s="109"/>
      <c r="F8" s="98"/>
      <c r="G8" s="98"/>
    </row>
    <row r="9" spans="1:7" ht="29.1" customHeight="1">
      <c r="A9" s="104" t="s">
        <v>287</v>
      </c>
      <c r="B9" s="104" t="s">
        <v>288</v>
      </c>
      <c r="C9" s="109">
        <v>2407094</v>
      </c>
      <c r="D9" s="109">
        <v>2407094</v>
      </c>
      <c r="E9" s="109"/>
      <c r="F9" s="98"/>
      <c r="G9" s="98"/>
    </row>
    <row r="10" spans="1:7" ht="29.1" customHeight="1">
      <c r="A10" s="104" t="s">
        <v>289</v>
      </c>
      <c r="B10" s="104" t="s">
        <v>114</v>
      </c>
      <c r="C10" s="109">
        <v>2407094</v>
      </c>
      <c r="D10" s="109">
        <v>2407094</v>
      </c>
      <c r="E10" s="109"/>
      <c r="F10" s="98"/>
      <c r="G10" s="98"/>
    </row>
    <row r="11" spans="1:7" ht="29.1" customHeight="1">
      <c r="A11" s="103" t="s">
        <v>290</v>
      </c>
      <c r="B11" s="103" t="s">
        <v>291</v>
      </c>
      <c r="C11" s="108">
        <v>70206</v>
      </c>
      <c r="D11" s="108">
        <v>70206</v>
      </c>
      <c r="E11" s="108"/>
      <c r="F11" s="98"/>
      <c r="G11" s="98"/>
    </row>
    <row r="12" spans="1:7" ht="29.1" customHeight="1">
      <c r="A12" s="104" t="s">
        <v>292</v>
      </c>
      <c r="B12" s="104" t="s">
        <v>293</v>
      </c>
      <c r="C12" s="109">
        <v>70206</v>
      </c>
      <c r="D12" s="109">
        <v>70206</v>
      </c>
      <c r="E12" s="109"/>
      <c r="F12" s="98"/>
      <c r="G12" s="98"/>
    </row>
    <row r="13" spans="1:7" ht="24.75" customHeight="1">
      <c r="A13" s="104" t="s">
        <v>294</v>
      </c>
      <c r="B13" s="104" t="s">
        <v>295</v>
      </c>
      <c r="C13" s="109">
        <v>70206</v>
      </c>
      <c r="D13" s="109">
        <v>70206</v>
      </c>
      <c r="E13" s="109"/>
      <c r="F13" s="98"/>
      <c r="G13" s="98"/>
    </row>
    <row r="14" spans="1:7" ht="24.75" customHeight="1">
      <c r="A14" s="103" t="s">
        <v>296</v>
      </c>
      <c r="B14" s="103" t="s">
        <v>297</v>
      </c>
      <c r="C14" s="108">
        <v>3540000</v>
      </c>
      <c r="D14" s="108"/>
      <c r="E14" s="108">
        <v>3540000</v>
      </c>
      <c r="F14" s="98"/>
      <c r="G14" s="98"/>
    </row>
    <row r="15" spans="1:7" ht="24.75" customHeight="1">
      <c r="A15" s="104" t="s">
        <v>298</v>
      </c>
      <c r="B15" s="104" t="s">
        <v>299</v>
      </c>
      <c r="C15" s="109">
        <v>3540000</v>
      </c>
      <c r="D15" s="109"/>
      <c r="E15" s="109">
        <v>3540000</v>
      </c>
      <c r="F15" s="98"/>
      <c r="G15" s="98"/>
    </row>
    <row r="16" spans="1:7" ht="24.75" customHeight="1">
      <c r="A16" s="104" t="s">
        <v>300</v>
      </c>
      <c r="B16" s="104" t="s">
        <v>301</v>
      </c>
      <c r="C16" s="109">
        <v>3540000</v>
      </c>
      <c r="D16" s="109"/>
      <c r="E16" s="109">
        <v>3540000</v>
      </c>
      <c r="F16" s="98"/>
      <c r="G16" s="98"/>
    </row>
    <row r="17" spans="1:5">
      <c r="A17" s="104"/>
      <c r="B17" s="104"/>
      <c r="C17" s="110"/>
      <c r="D17" s="110"/>
      <c r="E17" s="110"/>
    </row>
    <row r="18" spans="1:5">
      <c r="A18" s="104"/>
      <c r="B18" s="104"/>
      <c r="C18" s="110"/>
      <c r="D18" s="110"/>
      <c r="E18" s="110"/>
    </row>
    <row r="19" spans="1:5">
      <c r="A19" s="103"/>
      <c r="B19" s="103"/>
      <c r="C19" s="107"/>
      <c r="D19" s="107"/>
      <c r="E19" s="107"/>
    </row>
    <row r="20" spans="1:5">
      <c r="A20" s="104"/>
      <c r="B20" s="104"/>
      <c r="C20" s="110"/>
      <c r="D20" s="110"/>
      <c r="E20" s="110"/>
    </row>
    <row r="21" spans="1:5">
      <c r="A21" s="104"/>
      <c r="B21" s="104"/>
      <c r="C21" s="110"/>
      <c r="D21" s="110"/>
      <c r="E21" s="110"/>
    </row>
    <row r="22" spans="1:5">
      <c r="A22" s="103"/>
      <c r="B22" s="103"/>
      <c r="C22" s="107"/>
      <c r="D22" s="107"/>
      <c r="E22" s="107"/>
    </row>
    <row r="23" spans="1:5">
      <c r="A23" s="103"/>
      <c r="B23" s="103"/>
      <c r="C23" s="107"/>
      <c r="D23" s="107"/>
      <c r="E23" s="107"/>
    </row>
    <row r="24" spans="1:5">
      <c r="A24" s="104"/>
      <c r="B24" s="104"/>
      <c r="C24" s="110"/>
      <c r="D24" s="110"/>
      <c r="E24" s="110"/>
    </row>
    <row r="25" spans="1:5">
      <c r="A25" s="104"/>
      <c r="B25" s="104"/>
      <c r="C25" s="110"/>
      <c r="D25" s="110"/>
      <c r="E25" s="110"/>
    </row>
    <row r="26" spans="1:5">
      <c r="A26" s="103"/>
      <c r="B26" s="103"/>
      <c r="C26" s="107"/>
      <c r="D26" s="107"/>
      <c r="E26" s="107"/>
    </row>
    <row r="27" spans="1:5">
      <c r="A27" s="103"/>
      <c r="B27" s="103"/>
      <c r="C27" s="107"/>
      <c r="D27" s="107"/>
      <c r="E27" s="107"/>
    </row>
    <row r="28" spans="1:5">
      <c r="A28" s="104"/>
      <c r="B28" s="104"/>
      <c r="C28" s="110"/>
      <c r="D28" s="110"/>
      <c r="E28" s="110"/>
    </row>
    <row r="29" spans="1:5">
      <c r="A29" s="103"/>
      <c r="B29" s="103"/>
      <c r="C29" s="107"/>
      <c r="D29" s="107"/>
      <c r="E29" s="107"/>
    </row>
    <row r="30" spans="1:5">
      <c r="A30" s="103"/>
      <c r="B30" s="103"/>
      <c r="C30" s="107"/>
      <c r="D30" s="107"/>
      <c r="E30" s="107"/>
    </row>
    <row r="31" spans="1:5">
      <c r="A31" s="104"/>
      <c r="B31" s="104"/>
      <c r="C31" s="110"/>
      <c r="D31" s="110"/>
      <c r="E31" s="110"/>
    </row>
    <row r="35" spans="1:7">
      <c r="A35" s="98"/>
      <c r="B35" s="98"/>
      <c r="C35" s="98"/>
      <c r="D35" s="98"/>
      <c r="E35" s="98"/>
      <c r="F35" s="98"/>
      <c r="G35" s="98"/>
    </row>
    <row r="36" spans="1:7">
      <c r="A36" s="98"/>
      <c r="B36" s="98"/>
      <c r="C36" s="98"/>
      <c r="D36" s="98"/>
      <c r="E36" s="98"/>
      <c r="F36" s="98"/>
      <c r="G36" s="98"/>
    </row>
  </sheetData>
  <mergeCells count="3">
    <mergeCell ref="A2:E2"/>
    <mergeCell ref="A4:B4"/>
    <mergeCell ref="C4:E4"/>
  </mergeCells>
  <phoneticPr fontId="37" type="noConversion"/>
  <pageMargins left="0.75" right="0.75" top="0.268999993801117" bottom="0.268999993801117" header="0" footer="0"/>
  <pageSetup paperSize="9" orientation="portrait"/>
</worksheet>
</file>

<file path=xl/worksheets/sheet9.xml><?xml version="1.0" encoding="utf-8"?>
<worksheet xmlns="http://schemas.openxmlformats.org/spreadsheetml/2006/main" xmlns:r="http://schemas.openxmlformats.org/officeDocument/2006/relationships">
  <dimension ref="A1:G33"/>
  <sheetViews>
    <sheetView topLeftCell="A7" workbookViewId="0">
      <selection activeCell="J11" sqref="J10:J11"/>
    </sheetView>
  </sheetViews>
  <sheetFormatPr defaultColWidth="10" defaultRowHeight="13.5"/>
  <cols>
    <col min="1" max="1" width="13.75" customWidth="1"/>
    <col min="2" max="2" width="34.875" customWidth="1"/>
    <col min="3" max="3" width="19.625" customWidth="1"/>
    <col min="4" max="4" width="22.75" customWidth="1"/>
    <col min="5" max="5" width="21.5" customWidth="1"/>
  </cols>
  <sheetData>
    <row r="1" spans="1:7" ht="18" customHeight="1">
      <c r="A1" s="115"/>
      <c r="B1" s="116"/>
      <c r="C1" s="111"/>
      <c r="D1" s="111"/>
      <c r="E1" s="111"/>
      <c r="F1" s="111"/>
      <c r="G1" s="111"/>
    </row>
    <row r="2" spans="1:7" ht="39.950000000000003" customHeight="1">
      <c r="A2" s="153" t="s">
        <v>306</v>
      </c>
      <c r="B2" s="153"/>
      <c r="C2" s="153"/>
      <c r="D2" s="153"/>
      <c r="E2" s="153"/>
      <c r="F2" s="111"/>
      <c r="G2" s="111"/>
    </row>
    <row r="3" spans="1:7" ht="22.7" customHeight="1">
      <c r="A3" s="111"/>
      <c r="B3" s="111"/>
      <c r="C3" s="111"/>
      <c r="D3" s="111"/>
      <c r="E3" s="113" t="s">
        <v>31</v>
      </c>
      <c r="F3" s="111"/>
      <c r="G3" s="111"/>
    </row>
    <row r="4" spans="1:7" ht="22.7" customHeight="1">
      <c r="A4" s="154" t="s">
        <v>161</v>
      </c>
      <c r="B4" s="154"/>
      <c r="C4" s="154" t="s">
        <v>162</v>
      </c>
      <c r="D4" s="154"/>
      <c r="E4" s="154"/>
      <c r="F4" s="111"/>
      <c r="G4" s="111"/>
    </row>
    <row r="5" spans="1:7" ht="22.7" customHeight="1">
      <c r="A5" s="124" t="s">
        <v>159</v>
      </c>
      <c r="B5" s="123" t="s">
        <v>160</v>
      </c>
      <c r="C5" s="123" t="s">
        <v>111</v>
      </c>
      <c r="D5" s="123" t="s">
        <v>163</v>
      </c>
      <c r="E5" s="123" t="s">
        <v>164</v>
      </c>
      <c r="F5" s="111"/>
      <c r="G5" s="111"/>
    </row>
    <row r="6" spans="1:7" ht="22.7" customHeight="1">
      <c r="A6" s="125" t="s">
        <v>195</v>
      </c>
      <c r="B6" s="120" t="s">
        <v>195</v>
      </c>
      <c r="C6" s="120">
        <v>1</v>
      </c>
      <c r="D6" s="120">
        <v>2</v>
      </c>
      <c r="E6" s="120">
        <v>3</v>
      </c>
      <c r="F6" s="111"/>
      <c r="G6" s="111"/>
    </row>
    <row r="7" spans="1:7" ht="27" customHeight="1">
      <c r="A7" s="117"/>
      <c r="B7" s="117" t="s">
        <v>111</v>
      </c>
      <c r="C7" s="126">
        <v>2477300</v>
      </c>
      <c r="D7" s="126">
        <v>2117112</v>
      </c>
      <c r="E7" s="126">
        <v>360188</v>
      </c>
      <c r="F7" s="114"/>
      <c r="G7" s="114"/>
    </row>
    <row r="8" spans="1:7" ht="27" customHeight="1">
      <c r="A8" s="117" t="s">
        <v>165</v>
      </c>
      <c r="B8" s="117" t="s">
        <v>166</v>
      </c>
      <c r="C8" s="126">
        <v>2000466</v>
      </c>
      <c r="D8" s="126">
        <v>2000466</v>
      </c>
      <c r="E8" s="126"/>
      <c r="F8" s="122"/>
      <c r="G8" s="122"/>
    </row>
    <row r="9" spans="1:7" ht="27" customHeight="1">
      <c r="A9" s="118" t="s">
        <v>167</v>
      </c>
      <c r="B9" s="118" t="s">
        <v>168</v>
      </c>
      <c r="C9" s="121">
        <v>1199688</v>
      </c>
      <c r="D9" s="121">
        <v>1199688</v>
      </c>
      <c r="E9" s="121"/>
      <c r="F9" s="122"/>
      <c r="G9" s="122"/>
    </row>
    <row r="10" spans="1:7" ht="27" customHeight="1">
      <c r="A10" s="118" t="s">
        <v>307</v>
      </c>
      <c r="B10" s="118" t="s">
        <v>308</v>
      </c>
      <c r="C10" s="121">
        <v>776778</v>
      </c>
      <c r="D10" s="121">
        <v>776778</v>
      </c>
      <c r="E10" s="121"/>
      <c r="F10" s="122"/>
      <c r="G10" s="122"/>
    </row>
    <row r="11" spans="1:7">
      <c r="A11" s="118" t="s">
        <v>309</v>
      </c>
      <c r="B11" s="118" t="s">
        <v>310</v>
      </c>
      <c r="C11" s="121">
        <v>24000</v>
      </c>
      <c r="D11" s="121">
        <v>24000</v>
      </c>
      <c r="E11" s="121"/>
      <c r="F11" s="122"/>
      <c r="G11" s="122"/>
    </row>
    <row r="12" spans="1:7" ht="15">
      <c r="A12" s="117" t="s">
        <v>182</v>
      </c>
      <c r="B12" s="117" t="s">
        <v>311</v>
      </c>
      <c r="C12" s="126">
        <v>360188</v>
      </c>
      <c r="D12" s="126"/>
      <c r="E12" s="126">
        <v>360188</v>
      </c>
      <c r="F12" s="112"/>
      <c r="G12" s="112"/>
    </row>
    <row r="13" spans="1:7">
      <c r="A13" s="118" t="s">
        <v>183</v>
      </c>
      <c r="B13" s="118" t="s">
        <v>184</v>
      </c>
      <c r="C13" s="121">
        <v>45000</v>
      </c>
      <c r="D13" s="121"/>
      <c r="E13" s="121">
        <v>45000</v>
      </c>
      <c r="F13" s="122"/>
      <c r="G13" s="122"/>
    </row>
    <row r="14" spans="1:7">
      <c r="A14" s="118" t="s">
        <v>312</v>
      </c>
      <c r="B14" s="118" t="s">
        <v>313</v>
      </c>
      <c r="C14" s="121">
        <v>18000</v>
      </c>
      <c r="D14" s="121"/>
      <c r="E14" s="121">
        <v>18000</v>
      </c>
      <c r="F14" s="122"/>
      <c r="G14" s="122"/>
    </row>
    <row r="15" spans="1:7">
      <c r="A15" s="118" t="s">
        <v>314</v>
      </c>
      <c r="B15" s="118" t="s">
        <v>315</v>
      </c>
      <c r="C15" s="121">
        <v>6000</v>
      </c>
      <c r="D15" s="121"/>
      <c r="E15" s="121">
        <v>6000</v>
      </c>
      <c r="F15" s="122"/>
      <c r="G15" s="122"/>
    </row>
    <row r="16" spans="1:7">
      <c r="A16" s="118" t="s">
        <v>316</v>
      </c>
      <c r="B16" s="119" t="s">
        <v>317</v>
      </c>
      <c r="C16" s="121">
        <v>30000</v>
      </c>
      <c r="D16" s="121"/>
      <c r="E16" s="121">
        <v>30000</v>
      </c>
      <c r="F16" s="122"/>
      <c r="G16" s="122"/>
    </row>
    <row r="17" spans="1:7">
      <c r="A17" s="118" t="s">
        <v>318</v>
      </c>
      <c r="B17" s="119" t="s">
        <v>171</v>
      </c>
      <c r="C17" s="121">
        <v>9000</v>
      </c>
      <c r="D17" s="121"/>
      <c r="E17" s="121">
        <v>9000</v>
      </c>
      <c r="F17" s="122"/>
      <c r="G17" s="122"/>
    </row>
    <row r="18" spans="1:7">
      <c r="A18" s="118" t="s">
        <v>319</v>
      </c>
      <c r="B18" s="119" t="s">
        <v>172</v>
      </c>
      <c r="C18" s="121">
        <v>1500</v>
      </c>
      <c r="D18" s="121"/>
      <c r="E18" s="121">
        <v>1500</v>
      </c>
      <c r="F18" s="122"/>
      <c r="G18" s="122"/>
    </row>
    <row r="19" spans="1:7">
      <c r="A19" s="118" t="s">
        <v>320</v>
      </c>
      <c r="B19" s="119" t="s">
        <v>174</v>
      </c>
      <c r="C19" s="121">
        <v>1500</v>
      </c>
      <c r="D19" s="121"/>
      <c r="E19" s="121">
        <v>1500</v>
      </c>
      <c r="F19" s="122"/>
      <c r="G19" s="122"/>
    </row>
    <row r="20" spans="1:7">
      <c r="A20" s="118" t="s">
        <v>321</v>
      </c>
      <c r="B20" s="119" t="s">
        <v>322</v>
      </c>
      <c r="C20" s="121">
        <v>39529</v>
      </c>
      <c r="D20" s="121"/>
      <c r="E20" s="121">
        <v>39529</v>
      </c>
      <c r="F20" s="122"/>
      <c r="G20" s="122"/>
    </row>
    <row r="21" spans="1:7">
      <c r="A21" s="118" t="s">
        <v>323</v>
      </c>
      <c r="B21" s="119" t="s">
        <v>324</v>
      </c>
      <c r="C21" s="121">
        <v>48859</v>
      </c>
      <c r="D21" s="121"/>
      <c r="E21" s="121">
        <v>48859</v>
      </c>
      <c r="F21" s="122"/>
      <c r="G21" s="122"/>
    </row>
    <row r="22" spans="1:7">
      <c r="A22" s="118" t="s">
        <v>325</v>
      </c>
      <c r="B22" s="119" t="s">
        <v>326</v>
      </c>
      <c r="C22" s="121">
        <v>160800</v>
      </c>
      <c r="D22" s="121"/>
      <c r="E22" s="121">
        <v>160800</v>
      </c>
      <c r="F22" s="122"/>
      <c r="G22" s="122"/>
    </row>
    <row r="23" spans="1:7" ht="15">
      <c r="A23" s="117" t="s">
        <v>327</v>
      </c>
      <c r="B23" s="127" t="s">
        <v>328</v>
      </c>
      <c r="C23" s="126">
        <v>116646</v>
      </c>
      <c r="D23" s="126">
        <v>116646</v>
      </c>
      <c r="E23" s="121"/>
      <c r="F23" s="112"/>
      <c r="G23" s="112"/>
    </row>
    <row r="24" spans="1:7">
      <c r="A24" s="118" t="s">
        <v>329</v>
      </c>
      <c r="B24" s="119" t="s">
        <v>330</v>
      </c>
      <c r="C24" s="121">
        <v>70206</v>
      </c>
      <c r="D24" s="121">
        <v>70206</v>
      </c>
      <c r="E24" s="121"/>
      <c r="F24" s="122"/>
      <c r="G24" s="122"/>
    </row>
    <row r="25" spans="1:7">
      <c r="A25" s="118" t="s">
        <v>331</v>
      </c>
      <c r="B25" s="119" t="s">
        <v>332</v>
      </c>
      <c r="C25" s="121">
        <v>46440</v>
      </c>
      <c r="D25" s="121">
        <v>46440</v>
      </c>
      <c r="E25" s="121"/>
      <c r="F25" s="122"/>
      <c r="G25" s="122"/>
    </row>
    <row r="26" spans="1:7">
      <c r="A26" s="118"/>
      <c r="B26" s="118"/>
      <c r="C26" s="126">
        <v>0</v>
      </c>
      <c r="D26" s="121"/>
      <c r="E26" s="121"/>
      <c r="F26" s="111"/>
      <c r="G26" s="111"/>
    </row>
    <row r="27" spans="1:7">
      <c r="A27" s="118"/>
      <c r="B27" s="118"/>
      <c r="C27" s="126">
        <v>0</v>
      </c>
      <c r="D27" s="121"/>
      <c r="E27" s="121"/>
      <c r="F27" s="111"/>
      <c r="G27" s="111"/>
    </row>
    <row r="28" spans="1:7">
      <c r="A28" s="118"/>
      <c r="B28" s="118"/>
      <c r="C28" s="126">
        <v>0</v>
      </c>
      <c r="D28" s="121"/>
      <c r="E28" s="121"/>
      <c r="F28" s="111"/>
      <c r="G28" s="111"/>
    </row>
    <row r="29" spans="1:7">
      <c r="A29" s="118"/>
      <c r="B29" s="118"/>
      <c r="C29" s="126">
        <v>0</v>
      </c>
      <c r="D29" s="121"/>
      <c r="E29" s="121"/>
      <c r="F29" s="111"/>
      <c r="G29" s="111"/>
    </row>
    <row r="30" spans="1:7">
      <c r="A30" s="118"/>
      <c r="B30" s="118"/>
      <c r="C30" s="126">
        <v>0</v>
      </c>
      <c r="D30" s="121"/>
      <c r="E30" s="121"/>
      <c r="F30" s="111"/>
      <c r="G30" s="111"/>
    </row>
    <row r="31" spans="1:7">
      <c r="A31" s="117"/>
      <c r="B31" s="117"/>
      <c r="C31" s="126">
        <v>0</v>
      </c>
      <c r="D31" s="126"/>
      <c r="E31" s="126"/>
      <c r="F31" s="111"/>
      <c r="G31" s="111"/>
    </row>
    <row r="32" spans="1:7">
      <c r="A32" s="118"/>
      <c r="B32" s="118"/>
      <c r="C32" s="126">
        <v>0</v>
      </c>
      <c r="D32" s="121"/>
      <c r="E32" s="121"/>
      <c r="F32" s="111"/>
      <c r="G32" s="111"/>
    </row>
    <row r="33" spans="1:5">
      <c r="A33" s="118"/>
      <c r="B33" s="118"/>
      <c r="C33" s="126">
        <v>0</v>
      </c>
      <c r="D33" s="121"/>
      <c r="E33" s="121"/>
    </row>
  </sheetData>
  <mergeCells count="3">
    <mergeCell ref="A2:E2"/>
    <mergeCell ref="A4:B4"/>
    <mergeCell ref="C4:E4"/>
  </mergeCells>
  <phoneticPr fontId="37"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4</vt:i4>
      </vt:variant>
    </vt:vector>
  </HeadingPairs>
  <TitlesOfParts>
    <vt:vector size="20"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表10!Print_Area</vt:lpstr>
      <vt:lpstr>表2!Print_Area</vt:lpstr>
      <vt:lpstr>表10!Print_Titles</vt:lpstr>
      <vt:lpstr>表2!Print_Titles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2023-01-31T08:53:00Z</dcterms:created>
  <dcterms:modified xsi:type="dcterms:W3CDTF">2023-05-15T02:19:47Z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54C80BC5E32D4B2596A6365A6DA0E22A</vt:lpwstr>
  </property>
</Properties>
</file>