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/>
  </bookViews>
  <sheets>
    <sheet name="第一批" sheetId="1" r:id="rId1"/>
    <sheet name="Sheet3" sheetId="2" r:id="rId2"/>
    <sheet name="Sheet2" sheetId="3" r:id="rId3"/>
  </sheets>
  <definedNames>
    <definedName name="_xlnm.Print_Titles" localSheetId="0">第一批!$1:3</definedName>
    <definedName name="_xlnm._FilterDatabase" localSheetId="0" hidden="1">第一批!$A$1:$J$17</definedName>
  </definedNames>
  <calcPr calcId="144525"/>
</workbook>
</file>

<file path=xl/sharedStrings.xml><?xml version="1.0" encoding="utf-8"?>
<sst xmlns="http://schemas.openxmlformats.org/spreadsheetml/2006/main" count="55">
  <si>
    <t>宁县2022年第二批引进新机具拟补贴明细表</t>
  </si>
  <si>
    <t>单位：个、元</t>
  </si>
  <si>
    <t>购机者</t>
  </si>
  <si>
    <t>乡镇</t>
  </si>
  <si>
    <t>理事长/户主</t>
  </si>
  <si>
    <t>机具品目</t>
  </si>
  <si>
    <t>规格型号</t>
  </si>
  <si>
    <t>数量</t>
  </si>
  <si>
    <t>单台价格</t>
  </si>
  <si>
    <t>总价格</t>
  </si>
  <si>
    <t>县级拟补贴额度</t>
  </si>
  <si>
    <t>备注</t>
  </si>
  <si>
    <t>李亚亚</t>
  </si>
  <si>
    <t>盘克镇</t>
  </si>
  <si>
    <t>张文博</t>
  </si>
  <si>
    <t>拖拉机</t>
  </si>
  <si>
    <t>MW2104-6</t>
  </si>
  <si>
    <t>共兑付55600，第一批已兑付55570元，第二批兑付30元</t>
  </si>
  <si>
    <t>赵广宁</t>
  </si>
  <si>
    <t>新宁镇</t>
  </si>
  <si>
    <t>玉米联合收割机</t>
  </si>
  <si>
    <t>4YZ-4D</t>
  </si>
  <si>
    <t>张红波</t>
  </si>
  <si>
    <t>南义乡</t>
  </si>
  <si>
    <t>张买虎</t>
  </si>
  <si>
    <t>郝连军</t>
  </si>
  <si>
    <t>魏俊生</t>
  </si>
  <si>
    <t>瓦斜乡</t>
  </si>
  <si>
    <t>4YZ-4B7</t>
  </si>
  <si>
    <t>王建锋</t>
  </si>
  <si>
    <t>春荣镇</t>
  </si>
  <si>
    <t>宁县朱平芳农机服务农民专业合作社</t>
  </si>
  <si>
    <t>焦村镇</t>
  </si>
  <si>
    <t>朱平芳</t>
  </si>
  <si>
    <t>谷物联合收割机</t>
  </si>
  <si>
    <t>GR80H</t>
  </si>
  <si>
    <t>宁县宏泰农机服务农民专业合作社</t>
  </si>
  <si>
    <t>太昌镇</t>
  </si>
  <si>
    <t>苟安统</t>
  </si>
  <si>
    <t>宁县早胜镇腾越农业机械专业合作社</t>
  </si>
  <si>
    <t>早胜镇</t>
  </si>
  <si>
    <t>马海军</t>
  </si>
  <si>
    <t>300吨粮食烘干塔</t>
  </si>
  <si>
    <t>SHNT-300</t>
  </si>
  <si>
    <t>魏俊龙</t>
  </si>
  <si>
    <t>李爱会</t>
  </si>
  <si>
    <t>4YZB-4C</t>
  </si>
  <si>
    <t>刘岐</t>
  </si>
  <si>
    <t>新庄镇</t>
  </si>
  <si>
    <t>李锁林</t>
  </si>
  <si>
    <t>和盛镇</t>
  </si>
  <si>
    <t>LN2004</t>
  </si>
  <si>
    <t>曹红翠</t>
  </si>
  <si>
    <t>4YL-5M5</t>
  </si>
  <si>
    <t>合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</si>
</sst>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8"/>
  <sheetViews>
    <sheetView tabSelected="1" workbookViewId="0">
      <selection activeCell="L10" sqref="L10"/>
    </sheetView>
  </sheetViews>
  <sheetFormatPr defaultColWidth="9" defaultRowHeight="13.5"/>
  <cols>
    <col min="1" max="1" width="22.875" style="1" customWidth="1"/>
    <col min="2" max="2" width="8.125" style="1" customWidth="1"/>
    <col min="3" max="3" width="10" style="1" customWidth="1"/>
    <col min="4" max="4" width="29" style="1" customWidth="1"/>
    <col min="5" max="5" width="20.875" style="1" customWidth="1"/>
    <col min="6" max="6" width="6.875" style="1" customWidth="1"/>
    <col min="7" max="7" width="11.75" style="1" customWidth="1"/>
    <col min="8" max="8" width="13.125" style="1" customWidth="1"/>
    <col min="9" max="9" width="18" style="1" customWidth="1"/>
    <col min="10" max="10" width="19" style="1" customWidth="1"/>
    <col min="11" max="16384" width="9" style="1"/>
  </cols>
  <sheetData>
    <row r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0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</row>
    <row r="4" ht="61" customHeight="1" spans="1:10">
      <c r="A4" s="6" t="s">
        <v>12</v>
      </c>
      <c r="B4" s="7" t="s">
        <v>13</v>
      </c>
      <c r="C4" s="6" t="s">
        <v>14</v>
      </c>
      <c r="D4" s="7" t="s">
        <v>15</v>
      </c>
      <c r="E4" s="7" t="s">
        <v>16</v>
      </c>
      <c r="F4" s="7">
        <v>1</v>
      </c>
      <c r="G4" s="7">
        <v>297000</v>
      </c>
      <c r="H4" s="7">
        <f>F4*G4</f>
        <v>297000</v>
      </c>
      <c r="I4" s="7">
        <v>30</v>
      </c>
      <c r="J4" s="12" t="s">
        <v>17</v>
      </c>
    </row>
    <row r="5" ht="30" customHeight="1" spans="1:10">
      <c r="A5" s="6" t="s">
        <v>18</v>
      </c>
      <c r="B5" s="7" t="s">
        <v>19</v>
      </c>
      <c r="C5" s="7" t="s">
        <v>18</v>
      </c>
      <c r="D5" s="7" t="s">
        <v>20</v>
      </c>
      <c r="E5" s="7" t="s">
        <v>21</v>
      </c>
      <c r="F5" s="7">
        <v>1</v>
      </c>
      <c r="G5" s="7">
        <v>218800</v>
      </c>
      <c r="H5" s="7">
        <v>218800</v>
      </c>
      <c r="I5" s="7">
        <v>53600</v>
      </c>
      <c r="J5" s="7"/>
    </row>
    <row r="6" ht="30" customHeight="1" spans="1:10">
      <c r="A6" s="6" t="s">
        <v>22</v>
      </c>
      <c r="B6" s="7" t="s">
        <v>23</v>
      </c>
      <c r="C6" s="7" t="s">
        <v>24</v>
      </c>
      <c r="D6" s="7" t="s">
        <v>15</v>
      </c>
      <c r="E6" s="7" t="s">
        <v>16</v>
      </c>
      <c r="F6" s="7">
        <v>1</v>
      </c>
      <c r="G6" s="7">
        <v>293000</v>
      </c>
      <c r="H6" s="7">
        <v>293000</v>
      </c>
      <c r="I6" s="7">
        <v>54000</v>
      </c>
      <c r="J6" s="7"/>
    </row>
    <row r="7" ht="30" customHeight="1" spans="1:10">
      <c r="A7" s="6" t="s">
        <v>25</v>
      </c>
      <c r="B7" s="7" t="s">
        <v>23</v>
      </c>
      <c r="C7" s="6" t="s">
        <v>25</v>
      </c>
      <c r="D7" s="7" t="s">
        <v>15</v>
      </c>
      <c r="E7" s="7" t="s">
        <v>16</v>
      </c>
      <c r="F7" s="7">
        <v>1</v>
      </c>
      <c r="G7" s="7">
        <v>293000</v>
      </c>
      <c r="H7" s="7">
        <v>293000</v>
      </c>
      <c r="I7" s="7">
        <v>54000</v>
      </c>
      <c r="J7" s="7"/>
    </row>
    <row r="8" ht="30" customHeight="1" spans="1:10">
      <c r="A8" s="6" t="s">
        <v>26</v>
      </c>
      <c r="B8" s="7" t="s">
        <v>27</v>
      </c>
      <c r="C8" s="6" t="s">
        <v>26</v>
      </c>
      <c r="D8" s="7" t="s">
        <v>20</v>
      </c>
      <c r="E8" s="7" t="s">
        <v>28</v>
      </c>
      <c r="F8" s="7">
        <v>1</v>
      </c>
      <c r="G8" s="7">
        <v>228000</v>
      </c>
      <c r="H8" s="7">
        <v>228000</v>
      </c>
      <c r="I8" s="7">
        <v>58200</v>
      </c>
      <c r="J8" s="7"/>
    </row>
    <row r="9" ht="30" customHeight="1" spans="1:10">
      <c r="A9" s="6" t="s">
        <v>29</v>
      </c>
      <c r="B9" s="7" t="s">
        <v>30</v>
      </c>
      <c r="C9" s="6" t="s">
        <v>29</v>
      </c>
      <c r="D9" s="7" t="s">
        <v>15</v>
      </c>
      <c r="E9" s="7" t="s">
        <v>16</v>
      </c>
      <c r="F9" s="7">
        <v>1</v>
      </c>
      <c r="G9" s="7">
        <v>295000</v>
      </c>
      <c r="H9" s="7">
        <v>295000</v>
      </c>
      <c r="I9" s="7">
        <v>54800</v>
      </c>
      <c r="J9" s="7"/>
    </row>
    <row r="10" ht="30" customHeight="1" spans="1:10">
      <c r="A10" s="6" t="s">
        <v>31</v>
      </c>
      <c r="B10" s="7" t="s">
        <v>32</v>
      </c>
      <c r="C10" s="6" t="s">
        <v>33</v>
      </c>
      <c r="D10" s="7" t="s">
        <v>34</v>
      </c>
      <c r="E10" s="7" t="s">
        <v>35</v>
      </c>
      <c r="F10" s="7">
        <v>1</v>
      </c>
      <c r="G10" s="7">
        <v>183000</v>
      </c>
      <c r="H10" s="7">
        <v>183000</v>
      </c>
      <c r="I10" s="7">
        <v>51200</v>
      </c>
      <c r="J10" s="7"/>
    </row>
    <row r="11" ht="30" customHeight="1" spans="1:10">
      <c r="A11" s="6" t="s">
        <v>36</v>
      </c>
      <c r="B11" s="7" t="s">
        <v>37</v>
      </c>
      <c r="C11" s="7" t="s">
        <v>38</v>
      </c>
      <c r="D11" s="7" t="s">
        <v>20</v>
      </c>
      <c r="E11" s="7" t="s">
        <v>28</v>
      </c>
      <c r="F11" s="7">
        <v>1</v>
      </c>
      <c r="G11" s="7">
        <v>230000</v>
      </c>
      <c r="H11" s="7">
        <v>230000</v>
      </c>
      <c r="I11" s="7">
        <v>59200</v>
      </c>
      <c r="J11" s="7"/>
    </row>
    <row r="12" ht="30" customHeight="1" spans="1:10">
      <c r="A12" s="6" t="s">
        <v>39</v>
      </c>
      <c r="B12" s="7" t="s">
        <v>40</v>
      </c>
      <c r="C12" s="7" t="s">
        <v>41</v>
      </c>
      <c r="D12" s="7" t="s">
        <v>42</v>
      </c>
      <c r="E12" s="7" t="s">
        <v>43</v>
      </c>
      <c r="F12" s="7">
        <v>1</v>
      </c>
      <c r="G12" s="7">
        <v>788600</v>
      </c>
      <c r="H12" s="7">
        <v>788600</v>
      </c>
      <c r="I12" s="7">
        <v>325300</v>
      </c>
      <c r="J12" s="7"/>
    </row>
    <row r="13" ht="30" customHeight="1" spans="1:10">
      <c r="A13" s="6" t="s">
        <v>44</v>
      </c>
      <c r="B13" s="6" t="s">
        <v>27</v>
      </c>
      <c r="C13" s="6" t="s">
        <v>45</v>
      </c>
      <c r="D13" s="6" t="s">
        <v>20</v>
      </c>
      <c r="E13" s="6" t="s">
        <v>46</v>
      </c>
      <c r="F13" s="6">
        <v>1</v>
      </c>
      <c r="G13" s="6">
        <v>188800</v>
      </c>
      <c r="H13" s="6">
        <v>188800</v>
      </c>
      <c r="I13" s="6">
        <v>38600</v>
      </c>
      <c r="J13" s="7"/>
    </row>
    <row r="14" ht="30" customHeight="1" spans="1:10">
      <c r="A14" s="6" t="s">
        <v>47</v>
      </c>
      <c r="B14" s="6" t="s">
        <v>48</v>
      </c>
      <c r="C14" s="6" t="s">
        <v>47</v>
      </c>
      <c r="D14" s="7" t="s">
        <v>20</v>
      </c>
      <c r="E14" s="7" t="s">
        <v>28</v>
      </c>
      <c r="F14" s="6">
        <v>1</v>
      </c>
      <c r="G14" s="7">
        <v>230000</v>
      </c>
      <c r="H14" s="7">
        <v>230000</v>
      </c>
      <c r="I14" s="7">
        <v>59200</v>
      </c>
      <c r="J14" s="7"/>
    </row>
    <row r="15" ht="30" customHeight="1" spans="1:10">
      <c r="A15" s="6" t="s">
        <v>49</v>
      </c>
      <c r="B15" s="6" t="s">
        <v>50</v>
      </c>
      <c r="C15" s="6" t="s">
        <v>49</v>
      </c>
      <c r="D15" s="7" t="s">
        <v>15</v>
      </c>
      <c r="E15" s="7" t="s">
        <v>51</v>
      </c>
      <c r="F15" s="6">
        <v>1</v>
      </c>
      <c r="G15" s="7">
        <v>268000</v>
      </c>
      <c r="H15" s="7">
        <v>268000</v>
      </c>
      <c r="I15" s="7">
        <v>54900</v>
      </c>
      <c r="J15" s="7"/>
    </row>
    <row r="16" ht="30" customHeight="1" spans="1:10">
      <c r="A16" s="6" t="s">
        <v>52</v>
      </c>
      <c r="B16" s="6" t="s">
        <v>27</v>
      </c>
      <c r="C16" s="6" t="s">
        <v>26</v>
      </c>
      <c r="D16" s="7" t="s">
        <v>20</v>
      </c>
      <c r="E16" s="7" t="s">
        <v>53</v>
      </c>
      <c r="F16" s="6">
        <v>1</v>
      </c>
      <c r="G16" s="7">
        <v>283800</v>
      </c>
      <c r="H16" s="7">
        <v>283800</v>
      </c>
      <c r="I16" s="7">
        <v>69800</v>
      </c>
      <c r="J16" s="7"/>
    </row>
    <row r="17" ht="30" customHeight="1" spans="1:10">
      <c r="A17" s="6" t="s">
        <v>44</v>
      </c>
      <c r="B17" s="6" t="s">
        <v>27</v>
      </c>
      <c r="C17" s="6" t="s">
        <v>45</v>
      </c>
      <c r="D17" s="7" t="s">
        <v>20</v>
      </c>
      <c r="E17" s="7" t="s">
        <v>53</v>
      </c>
      <c r="F17" s="6">
        <v>1</v>
      </c>
      <c r="G17" s="7">
        <v>283800</v>
      </c>
      <c r="H17" s="7">
        <v>283800</v>
      </c>
      <c r="I17" s="7">
        <v>68170</v>
      </c>
      <c r="J17" s="7"/>
    </row>
    <row r="18" ht="30" customHeight="1" spans="1:10">
      <c r="A18" s="8" t="s">
        <v>54</v>
      </c>
      <c r="B18" s="9"/>
      <c r="C18" s="9"/>
      <c r="D18" s="9"/>
      <c r="E18" s="10"/>
      <c r="F18" s="11">
        <f>SUM(F4:F17)</f>
        <v>14</v>
      </c>
      <c r="G18" s="11"/>
      <c r="H18" s="11"/>
      <c r="I18" s="13">
        <f>SUM(I4:I17)</f>
        <v>1001000</v>
      </c>
      <c r="J18" s="14"/>
    </row>
  </sheetData>
  <mergeCells count="3">
    <mergeCell ref="A1:J1"/>
    <mergeCell ref="A2:J2"/>
    <mergeCell ref="A18:E18"/>
  </mergeCells>
  <pageMargins left="0.984027777777778" right="0.55" top="0.751388888888889" bottom="0.751388888888889" header="0.297916666666667" footer="0.297916666666667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奋斗未央</cp:lastModifiedBy>
  <dcterms:created xsi:type="dcterms:W3CDTF">2022-05-09T01:12:00Z</dcterms:created>
  <dcterms:modified xsi:type="dcterms:W3CDTF">2022-09-23T00:40:35Z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