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调整公示表" sheetId="12" r:id="rId1"/>
  </sheets>
  <definedNames>
    <definedName name="_xlnm.Print_Titles" localSheetId="0">调整公示表!$1:$1</definedName>
  </definedNames>
  <calcPr calcId="144525"/>
</workbook>
</file>

<file path=xl/sharedStrings.xml><?xml version="1.0" encoding="utf-8"?>
<sst xmlns="http://schemas.openxmlformats.org/spreadsheetml/2006/main" count="65" uniqueCount="46">
  <si>
    <t>宁县畜禽粪污资源化利用整县推进项目调整表</t>
  </si>
  <si>
    <t>序号</t>
  </si>
  <si>
    <t>调整前</t>
  </si>
  <si>
    <t>调整后</t>
  </si>
  <si>
    <t>总投资</t>
  </si>
  <si>
    <t>中央投资</t>
  </si>
  <si>
    <t>自筹资金</t>
  </si>
  <si>
    <t>备注</t>
  </si>
  <si>
    <t>承担主体</t>
  </si>
  <si>
    <t>粪肥
还田（亩）</t>
  </si>
  <si>
    <t>建设地点</t>
  </si>
  <si>
    <t>建设内容</t>
  </si>
  <si>
    <t>宁县盘克有明养殖农民专业合作社</t>
  </si>
  <si>
    <t>盘克镇荏掌村</t>
  </si>
  <si>
    <t>建设集污池200m³、储粪棚200㎡、排污管线520m、漏粪板320㎡、膜式堆肥基础100㎡；购置100m³膜式堆肥机1台、1.8m³固体撒肥车1台、20型装载机1台。</t>
  </si>
  <si>
    <t>宁县博达牧业有限公司</t>
  </si>
  <si>
    <t>新宁镇南桥村</t>
  </si>
  <si>
    <t>建设储粪棚360㎡、排污管线437m、膜式堆肥机基础100㎡；购置20型装载机1台、100m³膜式堆肥机1台、1.8m³固体撒肥车1台、20m³玻璃钢罐3台。</t>
  </si>
  <si>
    <t>主体变更</t>
  </si>
  <si>
    <t>宁县良平永恒养殖场</t>
  </si>
  <si>
    <t>良平镇老庄村</t>
  </si>
  <si>
    <t>建设集污池80m³、排污管线200m、储粪棚130㎡；购置50m³玻璃钢罐1台、3m³吸污车1台、20型装载机1台。</t>
  </si>
  <si>
    <t>宁县腾尔肉牛养殖场</t>
  </si>
  <si>
    <t>中村镇刘家村</t>
  </si>
  <si>
    <t>建设储粪棚520㎡、混凝土结构排污管沟425m、膜式堆肥机基础200㎡；购置20型装载机1台、100m³膜式堆肥机2台、3m³吸污车1 台。</t>
  </si>
  <si>
    <t>宁县万生乐养殖农民专业合作社</t>
  </si>
  <si>
    <t>焦村镇桌子头</t>
  </si>
  <si>
    <t>建设储粪棚120㎡、储存池1400m³、排污管线200m、膜式堆肥基础100㎡；购置100m³膜式堆肥机1台、50m³玻璃钢罐1台、固液分离机1台、8m³吸污车1台。</t>
  </si>
  <si>
    <t>建设储存池400m³、漏粪板500㎡、排污管线150m；购置50m³玻璃钢罐2台、固液分离机1台、5m³吸污车1台。</t>
  </si>
  <si>
    <t>核减储粪棚120㎡、储存池1000m³、排污管线50m、膜式堆肥机基础100㎡、100m³膜式堆肥机1台；增加50m³玻璃钢罐1台、漏粪板500㎡。</t>
  </si>
  <si>
    <t>宁县昊盛丰种养殖专业合作社</t>
  </si>
  <si>
    <t>焦村镇下个村</t>
  </si>
  <si>
    <t>建设膜式堆肥基础100㎡、漏粪板1000㎡；购置100m³膜式堆肥机1台、污水泵2台、20型装载机1台。</t>
  </si>
  <si>
    <t>建设漏粪板300㎡；购置污水泵1台、20型装载机1台。</t>
  </si>
  <si>
    <t>核减漏粪板700㎡、膜式堆肥机基础100㎡、100m³膜式堆肥机1台、污水泵1台。</t>
  </si>
  <si>
    <t>宁县惠顺种养殖家庭农场</t>
  </si>
  <si>
    <t>良平镇三乐村</t>
  </si>
  <si>
    <t>建设储存池1000m³、排污管线120m、漏粪板820㎡、漏粪池270m³；购置10m³膜式堆肥仓1台、100m³玻璃钢罐1台、刮粪机6台、1.5m³吸污车1台、20型装载机1台。</t>
  </si>
  <si>
    <t>建设储存池500m³、排污管线120m、漏粪板820㎡、漏粪池270m³；购置10m³堆肥仓1台、50m³玻璃钢罐1台、刮粪机6台、1.5m³吸污车1台、20型装载机1台。</t>
  </si>
  <si>
    <t>核减储存池500m³，50m³玻璃钢罐1台。</t>
  </si>
  <si>
    <t>宁县良平牧青养殖农民专业合作社</t>
  </si>
  <si>
    <t>良平镇赵家村</t>
  </si>
  <si>
    <t>建设储粪棚300㎡、膜式堆肥基础100㎡；购置100m³膜式堆肥机1台、2m³清粪车1台、20型装载机1台</t>
  </si>
  <si>
    <t>建设储粪棚390㎡、膜式堆肥基础100㎡；购置100m³膜式堆肥机1台、2m³清粪车1台、20型装载机1台、50m³玻璃钢罐1台。</t>
  </si>
  <si>
    <t>增加储粪棚90㎡，购置50m³玻璃钢罐1台。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</si>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</sst>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0"/>
      <color theme="1"/>
      <name val="黑体"/>
      <charset val="134"/>
    </font>
    <font>
      <sz val="10"/>
      <color rgb="FF000000"/>
      <name val="黑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F15" sqref="F15"/>
    </sheetView>
  </sheetViews>
  <sheetFormatPr defaultColWidth="8.88888888888889" defaultRowHeight="14.4"/>
  <cols>
    <col min="1" max="1" width="2.77777777777778" customWidth="1"/>
    <col min="2" max="2" width="8.77777777777778" customWidth="1"/>
    <col min="3" max="3" width="6.77777777777778" customWidth="1"/>
    <col min="4" max="4" width="6.55555555555556" customWidth="1"/>
    <col min="5" max="5" width="19.6481481481481" customWidth="1"/>
    <col min="6" max="6" width="8.88888888888889" customWidth="1"/>
    <col min="7" max="7" width="6.88888888888889" customWidth="1"/>
    <col min="8" max="8" width="6.44444444444444" customWidth="1"/>
    <col min="9" max="9" width="19.9444444444444" customWidth="1"/>
    <col min="10" max="10" width="7.11111111111111" customWidth="1"/>
    <col min="11" max="11" width="7.33333333333333" customWidth="1"/>
    <col min="12" max="12" width="6.88888888888889" customWidth="1"/>
    <col min="13" max="13" width="7" customWidth="1"/>
    <col min="14" max="14" width="7.77777777777778" customWidth="1"/>
    <col min="15" max="15" width="7.11111111111111" customWidth="1"/>
    <col min="16" max="16" width="13.2222222222222" customWidth="1"/>
  </cols>
  <sheetData>
    <row r="1" ht="46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1" ht="25" customHeight="1" spans="1:16">
      <c r="A2" s="3" t="s">
        <v>1</v>
      </c>
      <c r="B2" s="4" t="s">
        <v>2</v>
      </c>
      <c r="C2" s="4"/>
      <c r="D2" s="4"/>
      <c r="E2" s="4"/>
      <c r="F2" s="4" t="s">
        <v>3</v>
      </c>
      <c r="G2" s="4"/>
      <c r="H2" s="4"/>
      <c r="I2" s="4"/>
      <c r="J2" s="4" t="s">
        <v>4</v>
      </c>
      <c r="K2" s="4"/>
      <c r="L2" s="4" t="s">
        <v>5</v>
      </c>
      <c r="M2" s="4"/>
      <c r="N2" s="4" t="s">
        <v>6</v>
      </c>
      <c r="O2" s="4"/>
      <c r="P2" s="4" t="s">
        <v>7</v>
      </c>
    </row>
    <row r="3" customFormat="1" ht="40" customHeight="1" spans="1:16">
      <c r="A3" s="5"/>
      <c r="B3" s="4" t="s">
        <v>8</v>
      </c>
      <c r="C3" s="4" t="s">
        <v>9</v>
      </c>
      <c r="D3" s="4" t="s">
        <v>10</v>
      </c>
      <c r="E3" s="4" t="s">
        <v>11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</v>
      </c>
      <c r="K3" s="4" t="s">
        <v>3</v>
      </c>
      <c r="L3" s="4" t="s">
        <v>2</v>
      </c>
      <c r="M3" s="4" t="s">
        <v>3</v>
      </c>
      <c r="N3" s="4" t="s">
        <v>2</v>
      </c>
      <c r="O3" s="4" t="s">
        <v>3</v>
      </c>
      <c r="P3" s="4"/>
    </row>
    <row r="4" s="1" customFormat="1" ht="110" customHeight="1" spans="1:16">
      <c r="A4" s="6">
        <v>1</v>
      </c>
      <c r="B4" s="7" t="s">
        <v>12</v>
      </c>
      <c r="C4" s="8">
        <v>800</v>
      </c>
      <c r="D4" s="8" t="s">
        <v>13</v>
      </c>
      <c r="E4" s="9" t="s">
        <v>14</v>
      </c>
      <c r="F4" s="9" t="s">
        <v>15</v>
      </c>
      <c r="G4" s="8">
        <v>400</v>
      </c>
      <c r="H4" s="9" t="s">
        <v>16</v>
      </c>
      <c r="I4" s="17" t="s">
        <v>17</v>
      </c>
      <c r="J4" s="8">
        <v>74.04</v>
      </c>
      <c r="K4" s="18">
        <v>74.04</v>
      </c>
      <c r="L4" s="8">
        <v>29.3</v>
      </c>
      <c r="M4" s="18">
        <v>29.3</v>
      </c>
      <c r="N4" s="8">
        <v>44.74</v>
      </c>
      <c r="O4" s="18">
        <v>44.74</v>
      </c>
      <c r="P4" s="18" t="s">
        <v>18</v>
      </c>
    </row>
    <row r="5" s="1" customFormat="1" ht="110" customHeight="1" spans="1:16">
      <c r="A5" s="6">
        <v>2</v>
      </c>
      <c r="B5" s="10" t="s">
        <v>19</v>
      </c>
      <c r="C5" s="11">
        <v>400</v>
      </c>
      <c r="D5" s="11" t="s">
        <v>20</v>
      </c>
      <c r="E5" s="12" t="s">
        <v>21</v>
      </c>
      <c r="F5" s="12" t="s">
        <v>22</v>
      </c>
      <c r="G5" s="11">
        <v>800</v>
      </c>
      <c r="H5" s="12" t="s">
        <v>23</v>
      </c>
      <c r="I5" s="19" t="s">
        <v>24</v>
      </c>
      <c r="J5" s="11">
        <v>36.2</v>
      </c>
      <c r="K5" s="6">
        <v>97.9</v>
      </c>
      <c r="L5" s="11">
        <v>16.4</v>
      </c>
      <c r="M5" s="6">
        <v>47.8</v>
      </c>
      <c r="N5" s="11">
        <v>19.8</v>
      </c>
      <c r="O5" s="6">
        <v>50.1</v>
      </c>
      <c r="P5" s="15" t="s">
        <v>18</v>
      </c>
    </row>
    <row r="6" s="1" customFormat="1" ht="136" customHeight="1" spans="1:16">
      <c r="A6" s="6">
        <v>3</v>
      </c>
      <c r="B6" s="10" t="s">
        <v>25</v>
      </c>
      <c r="C6" s="11">
        <v>600</v>
      </c>
      <c r="D6" s="11" t="s">
        <v>26</v>
      </c>
      <c r="E6" s="12" t="s">
        <v>27</v>
      </c>
      <c r="F6" s="12" t="s">
        <v>25</v>
      </c>
      <c r="G6" s="11">
        <v>600</v>
      </c>
      <c r="H6" s="12" t="s">
        <v>26</v>
      </c>
      <c r="I6" s="14" t="s">
        <v>28</v>
      </c>
      <c r="J6" s="11">
        <v>70.5</v>
      </c>
      <c r="K6" s="15">
        <v>42.2</v>
      </c>
      <c r="L6" s="11">
        <v>32.7</v>
      </c>
      <c r="M6" s="15">
        <v>20</v>
      </c>
      <c r="N6" s="11">
        <v>37.8</v>
      </c>
      <c r="O6" s="15">
        <v>22.2</v>
      </c>
      <c r="P6" s="14" t="s">
        <v>29</v>
      </c>
    </row>
    <row r="7" s="1" customFormat="1" ht="110" customHeight="1" spans="1:16">
      <c r="A7" s="6">
        <v>4</v>
      </c>
      <c r="B7" s="10" t="s">
        <v>30</v>
      </c>
      <c r="C7" s="11">
        <v>1300</v>
      </c>
      <c r="D7" s="11" t="s">
        <v>31</v>
      </c>
      <c r="E7" s="12" t="s">
        <v>32</v>
      </c>
      <c r="F7" s="12" t="s">
        <v>30</v>
      </c>
      <c r="G7" s="11">
        <v>1300</v>
      </c>
      <c r="H7" s="12" t="s">
        <v>31</v>
      </c>
      <c r="I7" s="14" t="s">
        <v>33</v>
      </c>
      <c r="J7" s="11">
        <v>52.5</v>
      </c>
      <c r="K7" s="15">
        <v>17.3</v>
      </c>
      <c r="L7" s="11">
        <v>25.5</v>
      </c>
      <c r="M7" s="15">
        <v>6.8</v>
      </c>
      <c r="N7" s="11">
        <v>27</v>
      </c>
      <c r="O7" s="15">
        <v>10.5</v>
      </c>
      <c r="P7" s="14" t="s">
        <v>34</v>
      </c>
    </row>
    <row r="8" s="1" customFormat="1" ht="110" customHeight="1" spans="1:16">
      <c r="A8" s="6">
        <v>5</v>
      </c>
      <c r="B8" s="13" t="s">
        <v>35</v>
      </c>
      <c r="C8" s="11">
        <v>700</v>
      </c>
      <c r="D8" s="11" t="s">
        <v>36</v>
      </c>
      <c r="E8" s="12" t="s">
        <v>37</v>
      </c>
      <c r="F8" s="12" t="s">
        <v>35</v>
      </c>
      <c r="G8" s="11">
        <v>700</v>
      </c>
      <c r="H8" s="12" t="s">
        <v>36</v>
      </c>
      <c r="I8" s="19" t="s">
        <v>38</v>
      </c>
      <c r="J8" s="11">
        <v>64.18</v>
      </c>
      <c r="K8" s="6">
        <v>52.18</v>
      </c>
      <c r="L8" s="11">
        <v>29.7</v>
      </c>
      <c r="M8" s="6">
        <v>23.7</v>
      </c>
      <c r="N8" s="11">
        <v>34.48</v>
      </c>
      <c r="O8" s="6">
        <v>28.48</v>
      </c>
      <c r="P8" s="19" t="s">
        <v>39</v>
      </c>
    </row>
    <row r="9" s="1" customFormat="1" ht="103" customHeight="1" spans="1:16">
      <c r="A9" s="6">
        <v>6</v>
      </c>
      <c r="B9" s="14" t="s">
        <v>40</v>
      </c>
      <c r="C9" s="11">
        <v>666</v>
      </c>
      <c r="D9" s="11" t="s">
        <v>41</v>
      </c>
      <c r="E9" s="14" t="s">
        <v>42</v>
      </c>
      <c r="F9" s="14" t="s">
        <v>40</v>
      </c>
      <c r="G9" s="15">
        <v>666</v>
      </c>
      <c r="H9" s="14" t="s">
        <v>41</v>
      </c>
      <c r="I9" s="14" t="s">
        <v>43</v>
      </c>
      <c r="J9" s="11">
        <v>52.5</v>
      </c>
      <c r="K9" s="15">
        <v>66.3</v>
      </c>
      <c r="L9" s="11">
        <v>25.5</v>
      </c>
      <c r="M9" s="15">
        <v>31.5</v>
      </c>
      <c r="N9" s="11">
        <v>27</v>
      </c>
      <c r="O9" s="15">
        <v>34.8</v>
      </c>
      <c r="P9" s="14" t="s">
        <v>44</v>
      </c>
    </row>
    <row r="10" ht="29" customHeight="1" spans="1:16">
      <c r="A10" s="6" t="s">
        <v>45</v>
      </c>
      <c r="B10" s="6"/>
      <c r="C10" s="16"/>
      <c r="D10" s="16"/>
      <c r="E10" s="16"/>
      <c r="F10" s="16"/>
      <c r="G10" s="16"/>
      <c r="H10" s="16"/>
      <c r="I10" s="16"/>
      <c r="J10" s="20">
        <f t="shared" ref="J10:O10" si="0">SUM(J4:J9)</f>
        <v>349.92</v>
      </c>
      <c r="K10" s="20">
        <f t="shared" si="0"/>
        <v>349.92</v>
      </c>
      <c r="L10" s="20">
        <f t="shared" si="0"/>
        <v>159.1</v>
      </c>
      <c r="M10" s="20">
        <f t="shared" si="0"/>
        <v>159.1</v>
      </c>
      <c r="N10" s="20">
        <f t="shared" si="0"/>
        <v>190.82</v>
      </c>
      <c r="O10" s="20">
        <f t="shared" si="0"/>
        <v>190.82</v>
      </c>
      <c r="P10" s="16"/>
    </row>
  </sheetData>
  <mergeCells count="9">
    <mergeCell ref="A1:P1"/>
    <mergeCell ref="B2:E2"/>
    <mergeCell ref="F2:I2"/>
    <mergeCell ref="J2:K2"/>
    <mergeCell ref="L2:M2"/>
    <mergeCell ref="N2:O2"/>
    <mergeCell ref="A10:B10"/>
    <mergeCell ref="A2:A3"/>
    <mergeCell ref="P2:P3"/>
  </mergeCells>
  <pageMargins left="0.393055555555556" right="0.236111111111111" top="0.75" bottom="0.75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</dc:creator>
  <cp:lastModifiedBy>Administration</cp:lastModifiedBy>
  <dcterms:created xsi:type="dcterms:W3CDTF">2022-06-28T00:39:00Z</dcterms:created>
  <dcterms:modified xsi:type="dcterms:W3CDTF">2023-05-29T08:20:22Z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88D683A0D7D84D4986B5023B4F989E30</vt:lpwstr>
  </property>
  <property fmtid="{D5CDD505-2E9C-101B-9397-08002B2CF9AE}" pid="3" name="KSOProductBuildVer">
    <vt:lpwstr>2052-11.1.0.14309</vt:lpwstr>
  </property>
</Properties>
</file>