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计划表" sheetId="21" r:id="rId1"/>
  </sheets>
  <definedNames>
    <definedName name="_xlnm.Print_Titles" localSheetId="0">项目计划表!$2:$6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<sst xmlns="http://schemas.openxmlformats.org/spreadsheetml/2006/main" count="72" uniqueCount="57">
  <si>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t>附件</t>
  </si>
  <si>
    <t>宁县2024年第二批市级财政衔接推进乡村振兴补助资金项目计划表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</si>
  <si>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</si>
  <si>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</si>
  <si>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</si>
  <si>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</si>
  <si>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</si>
  <si>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</si>
  <si>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</si>
  <si>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</si>
  <si>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</si>
  <si>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</si>
  <si>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</si>
  <si>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</si>
  <si>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</si>
  <si>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</si>
  <si>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</si>
  <si>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</si>
  <si>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</si>
  <si>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</si>
  <si>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</si>
  <si>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1.脱贫户、监测户产业发展</t>
  </si>
  <si>
    <t>新建</t>
  </si>
  <si>
    <t>2024年</t>
  </si>
  <si>
    <t>全县18个乡镇</t>
  </si>
  <si>
    <t>用于脱贫监测户、边缘贫困户、其他低收入群体产业发展、五小产业培育、庭院经济发展补助，巩固脱贫攻坚成果。根据《宁县“五小”产业扶持菜单》（如：露地菜500元/亩；中药材800元/亩；苹果800元/亩等；养殖鸡、鹅、鸽、兔30只以上（含30只），奖补1000元/户；养殖鹌鹑200只以上（含200只），奖补1000元/户；养殖土蜂4箱以上（含4箱），奖补1000元/户）给予补助。</t>
  </si>
  <si>
    <t>种养殖相关行业部门负责技术指导、培训，激发低收入群体自身发展动力，增加收入，励脱贫监测户、边缘贫困户、其他低收入群体发展产业，受益农户年均增收800元以上。</t>
  </si>
  <si>
    <t>县农业农村局</t>
  </si>
  <si>
    <t>乡（镇）村</t>
  </si>
  <si>
    <t>2.易地扶贫搬迁后续产业扶持项目</t>
  </si>
  <si>
    <t>九岘乡北庄村、和盛镇东乐村、春荣镇李台村</t>
  </si>
  <si>
    <t>新建九岘乡北庄村光伏电站产业道路硬化340米，路面宽4.5米；九岘乡北庄村养猪产业路硬化100米，路宽4米；在和盛镇东乐村、春荣镇李台村村部屋面建设安装45KW屋面分布式光伏发电站各1座。</t>
  </si>
  <si>
    <t>解决农村产业发展项目道路通行难问题；为脱贫村建设光伏电站，增加村级集体经济收入</t>
  </si>
  <si>
    <t>县发改局</t>
  </si>
  <si>
    <t>九岘乡、和盛镇、春荣镇政府</t>
  </si>
  <si>
    <t>二、基础设施建设</t>
  </si>
  <si>
    <t>农村灾后住房建设补助</t>
  </si>
  <si>
    <t xml:space="preserve"> 长庆桥镇、新庄镇、太昌镇、和盛镇、焦村镇、南义乡、瓦斜乡、春荣镇、早胜镇、中村镇、良平镇、平子镇、米桥镇</t>
  </si>
  <si>
    <t>2023年洪涝灾害中因灾倒塌、严重损坏房屋且自救能力弱、无自救能力的40户受灾群众房屋重建。</t>
  </si>
  <si>
    <t>实施灾后农房重建项目，严格执行国家救灾救助政策，切实保障受灾群众基本住房安全。</t>
  </si>
  <si>
    <t>县应急管理局</t>
  </si>
  <si>
    <t>乡(镇)村</t>
  </si>
  <si>
    <t>三、乡村建设</t>
  </si>
  <si>
    <t>中村镇秦店村示范村建设</t>
  </si>
  <si>
    <t>中村镇秦店村</t>
  </si>
  <si>
    <t>新修硬化巷道路3.239公里，硬化进户路4.426公里，购置垃圾清运车5辆等垃圾收运设施，重点区域实施以排水渠修整、洼地高台取平整理、道路护坡、区域硬化、行道树补植等为主的农村人居环境整治（项目总投资300万元，已安排200万元）</t>
  </si>
  <si>
    <t>创建乡村建设示范村，为其他村后续开展示范创建工作积累经验、探索路径。</t>
  </si>
  <si>
    <t>镇村</t>
  </si>
  <si>
    <t>春荣镇三曹村示范村建设</t>
  </si>
  <si>
    <t xml:space="preserve">春荣镇三曹村  </t>
  </si>
  <si>
    <t>硬化巷道路0.421公里，道路塌方维修1处，进户路硬化7.12公里，新修排水设施300米，主路沿线栽植行道树5公里，购置垃圾清运车7辆及垃圾收运设施，重点区域实施以排水渠修整、洼地高台取平整理、道路护坡、区域硬化、垃圾收运等为主的农村人居环境整治（项目总投资300万元，已安排100万元）</t>
  </si>
  <si>
    <t>四、其他</t>
  </si>
  <si>
    <t>项目管理费</t>
  </si>
  <si>
    <t>2022年</t>
  </si>
  <si>
    <t>宁县</t>
  </si>
  <si>
    <t>用于项目的前期设计、评审、招标、监理及验收等与项目管理相关的支出。</t>
  </si>
  <si>
    <t>解决脱贫攻坚巩固和乡村振兴项目管理费用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</si>
</sst>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sz val="10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 2 3" xfId="51"/>
    <cellStyle name="常规_2015年互助资金统计台账" xfId="52"/>
    <cellStyle name="常规 2 3 2" xfId="53"/>
    <cellStyle name="常规 2" xfId="54"/>
    <cellStyle name="常规 3" xfId="55"/>
    <cellStyle name="常规 5" xfId="56"/>
    <cellStyle name="常规_张义镇整乡推进项目计划表2(1)" xfId="57"/>
    <cellStyle name="常规 10 2 2" xfId="58"/>
  </cellStyles>
  <tableStyles count="0" defaultTableStyle="TableStyleMedium2" defaultPivotStyle="PivotStyleLight16"/>
  <colors>
    <mruColors>
      <color rgb="009999FF"/>
      <color rgb="0000B0F0"/>
      <color rgb="00FF0000"/>
      <color rgb="009BC2E6"/>
      <color rgb="0081FBFF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G7" sqref="G7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8.25" style="6" customWidth="1"/>
    <col min="8" max="8" width="8.5" style="7" customWidth="1"/>
    <col min="9" max="9" width="27.625" style="8" customWidth="1"/>
    <col min="10" max="10" width="6.25" style="5" customWidth="1"/>
    <col min="11" max="11" width="7.75" style="9" customWidth="1"/>
    <col min="12" max="12" width="7.875" style="9" customWidth="1"/>
    <col min="13" max="13" width="7" style="5" customWidth="1"/>
    <col min="14" max="14" width="7.125" style="5" customWidth="1"/>
    <col min="15" max="15" width="4.5" style="1" customWidth="1"/>
    <col min="16" max="16384" width="9" style="1"/>
  </cols>
  <sheetData>
    <row r="1" s="1" customFormat="1" ht="25.5" customHeight="1" spans="1:14">
      <c r="A1" s="10" t="s">
        <v>0</v>
      </c>
      <c r="B1" s="10"/>
      <c r="C1" s="10"/>
      <c r="D1" s="11"/>
      <c r="E1" s="11"/>
      <c r="F1" s="11"/>
      <c r="G1" s="6"/>
      <c r="H1" s="7"/>
      <c r="I1" s="8"/>
      <c r="J1" s="5"/>
      <c r="K1" s="9"/>
      <c r="L1" s="9"/>
      <c r="M1" s="5"/>
      <c r="N1" s="5"/>
    </row>
    <row r="2" s="1" customFormat="1" ht="54" customHeight="1" spans="1:15">
      <c r="A2" s="12" t="s">
        <v>1</v>
      </c>
      <c r="B2" s="12"/>
      <c r="C2" s="13"/>
      <c r="D2" s="12"/>
      <c r="E2" s="12"/>
      <c r="F2" s="12"/>
      <c r="G2" s="13"/>
      <c r="H2" s="12"/>
      <c r="I2" s="45"/>
      <c r="J2" s="12"/>
      <c r="K2" s="12"/>
      <c r="L2" s="12"/>
      <c r="M2" s="12"/>
      <c r="N2" s="12"/>
      <c r="O2" s="12"/>
    </row>
    <row r="3" s="2" customFormat="1" ht="43" customHeight="1" spans="1:15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 t="s">
        <v>10</v>
      </c>
      <c r="J3" s="18"/>
      <c r="K3" s="18"/>
      <c r="L3" s="18"/>
      <c r="M3" s="17" t="s">
        <v>11</v>
      </c>
      <c r="N3" s="46" t="s">
        <v>12</v>
      </c>
      <c r="O3" s="17" t="s">
        <v>13</v>
      </c>
    </row>
    <row r="4" s="2" customFormat="1" ht="20.1" customHeight="1" spans="1:15">
      <c r="A4" s="14"/>
      <c r="B4" s="19"/>
      <c r="C4" s="16"/>
      <c r="D4" s="16"/>
      <c r="E4" s="16"/>
      <c r="F4" s="16"/>
      <c r="G4" s="17"/>
      <c r="H4" s="20" t="s">
        <v>14</v>
      </c>
      <c r="I4" s="18" t="s">
        <v>15</v>
      </c>
      <c r="J4" s="17" t="s">
        <v>16</v>
      </c>
      <c r="K4" s="47" t="s">
        <v>17</v>
      </c>
      <c r="L4" s="47" t="s">
        <v>18</v>
      </c>
      <c r="M4" s="17"/>
      <c r="N4" s="48"/>
      <c r="O4" s="17"/>
    </row>
    <row r="5" s="2" customFormat="1" ht="21" customHeight="1" spans="1:15">
      <c r="A5" s="14"/>
      <c r="B5" s="19"/>
      <c r="C5" s="16"/>
      <c r="D5" s="16"/>
      <c r="E5" s="16"/>
      <c r="F5" s="16"/>
      <c r="G5" s="17"/>
      <c r="H5" s="20"/>
      <c r="I5" s="18"/>
      <c r="J5" s="17"/>
      <c r="K5" s="47"/>
      <c r="L5" s="47"/>
      <c r="M5" s="17"/>
      <c r="N5" s="48"/>
      <c r="O5" s="17"/>
    </row>
    <row r="6" s="2" customFormat="1" ht="17" customHeight="1" spans="1:15">
      <c r="A6" s="14"/>
      <c r="B6" s="21"/>
      <c r="C6" s="16"/>
      <c r="D6" s="16"/>
      <c r="E6" s="16"/>
      <c r="F6" s="16"/>
      <c r="G6" s="17"/>
      <c r="H6" s="22"/>
      <c r="I6" s="18"/>
      <c r="J6" s="17"/>
      <c r="K6" s="47"/>
      <c r="L6" s="47"/>
      <c r="M6" s="17"/>
      <c r="N6" s="49"/>
      <c r="O6" s="17"/>
    </row>
    <row r="7" s="2" customFormat="1" ht="42" customHeight="1" spans="1:15">
      <c r="A7" s="23"/>
      <c r="B7" s="21" t="s">
        <v>19</v>
      </c>
      <c r="C7" s="24"/>
      <c r="D7" s="24"/>
      <c r="E7" s="24"/>
      <c r="F7" s="24"/>
      <c r="G7" s="25"/>
      <c r="H7" s="26">
        <f>H8+H11+H13+H16</f>
        <v>497</v>
      </c>
      <c r="I7" s="26"/>
      <c r="J7" s="50">
        <f>J8+J11+J13+J16</f>
        <v>87</v>
      </c>
      <c r="K7" s="26">
        <f>K8+K11+K13+K16</f>
        <v>0.2636</v>
      </c>
      <c r="L7" s="26">
        <f>L8+L11+L13+L16</f>
        <v>1.0269</v>
      </c>
      <c r="M7" s="25"/>
      <c r="N7" s="51"/>
      <c r="O7" s="25"/>
    </row>
    <row r="8" s="3" customFormat="1" ht="42" customHeight="1" spans="1:15">
      <c r="A8" s="27"/>
      <c r="B8" s="28" t="s">
        <v>20</v>
      </c>
      <c r="C8" s="29"/>
      <c r="D8" s="30"/>
      <c r="E8" s="30"/>
      <c r="F8" s="30"/>
      <c r="G8" s="31"/>
      <c r="H8" s="26">
        <f>SUM(H9:H10)</f>
        <v>257.81</v>
      </c>
      <c r="I8" s="26"/>
      <c r="J8" s="50">
        <f>SUM(J9:J10)</f>
        <v>53</v>
      </c>
      <c r="K8" s="26">
        <f>SUM(K9:K10)</f>
        <v>0.11</v>
      </c>
      <c r="L8" s="26">
        <f>SUM(L9:L10)</f>
        <v>0.43</v>
      </c>
      <c r="M8" s="32"/>
      <c r="N8" s="32"/>
      <c r="O8" s="52"/>
    </row>
    <row r="9" s="3" customFormat="1" ht="107" customHeight="1" spans="1:15">
      <c r="A9" s="27">
        <v>1</v>
      </c>
      <c r="B9" s="28"/>
      <c r="C9" s="29" t="s">
        <v>21</v>
      </c>
      <c r="D9" s="30" t="s">
        <v>22</v>
      </c>
      <c r="E9" s="30" t="s">
        <v>23</v>
      </c>
      <c r="F9" s="30" t="s">
        <v>24</v>
      </c>
      <c r="G9" s="31" t="s">
        <v>25</v>
      </c>
      <c r="H9" s="26">
        <v>180.81</v>
      </c>
      <c r="I9" s="53" t="s">
        <v>26</v>
      </c>
      <c r="J9" s="50">
        <v>50</v>
      </c>
      <c r="K9" s="26">
        <v>0.09</v>
      </c>
      <c r="L9" s="26">
        <v>0.35</v>
      </c>
      <c r="M9" s="30" t="s">
        <v>27</v>
      </c>
      <c r="N9" s="30" t="s">
        <v>28</v>
      </c>
      <c r="O9" s="52"/>
    </row>
    <row r="10" s="3" customFormat="1" ht="86" customHeight="1" spans="1:15">
      <c r="A10" s="32">
        <v>2</v>
      </c>
      <c r="B10" s="28"/>
      <c r="C10" s="29" t="s">
        <v>29</v>
      </c>
      <c r="D10" s="30" t="s">
        <v>22</v>
      </c>
      <c r="E10" s="30" t="s">
        <v>23</v>
      </c>
      <c r="F10" s="30" t="s">
        <v>30</v>
      </c>
      <c r="G10" s="31" t="s">
        <v>31</v>
      </c>
      <c r="H10" s="26">
        <v>77</v>
      </c>
      <c r="I10" s="53" t="s">
        <v>32</v>
      </c>
      <c r="J10" s="50">
        <v>3</v>
      </c>
      <c r="K10" s="26">
        <v>0.02</v>
      </c>
      <c r="L10" s="26">
        <v>0.08</v>
      </c>
      <c r="M10" s="30" t="s">
        <v>33</v>
      </c>
      <c r="N10" s="30" t="s">
        <v>34</v>
      </c>
      <c r="O10" s="52"/>
    </row>
    <row r="11" s="4" customFormat="1" ht="35" customHeight="1" spans="1:15">
      <c r="A11" s="33"/>
      <c r="B11" s="28" t="s">
        <v>35</v>
      </c>
      <c r="C11" s="34"/>
      <c r="D11" s="33"/>
      <c r="E11" s="33"/>
      <c r="F11" s="35"/>
      <c r="G11" s="36"/>
      <c r="H11" s="37">
        <f>H12</f>
        <v>60</v>
      </c>
      <c r="I11" s="54"/>
      <c r="J11" s="55">
        <f>J12</f>
        <v>32</v>
      </c>
      <c r="K11" s="37">
        <f>K12</f>
        <v>0.004</v>
      </c>
      <c r="L11" s="37">
        <f>L12</f>
        <v>0.0158</v>
      </c>
      <c r="M11" s="35"/>
      <c r="N11" s="35"/>
      <c r="O11" s="56"/>
    </row>
    <row r="12" s="4" customFormat="1" ht="119" customHeight="1" spans="1:15">
      <c r="A12" s="33">
        <v>3</v>
      </c>
      <c r="B12" s="36"/>
      <c r="C12" s="38" t="s">
        <v>36</v>
      </c>
      <c r="D12" s="33" t="s">
        <v>22</v>
      </c>
      <c r="E12" s="33" t="s">
        <v>23</v>
      </c>
      <c r="F12" s="35" t="s">
        <v>37</v>
      </c>
      <c r="G12" s="36" t="s">
        <v>38</v>
      </c>
      <c r="H12" s="37">
        <v>60</v>
      </c>
      <c r="I12" s="54" t="s">
        <v>39</v>
      </c>
      <c r="J12" s="55">
        <v>32</v>
      </c>
      <c r="K12" s="37">
        <v>0.004</v>
      </c>
      <c r="L12" s="37">
        <v>0.0158</v>
      </c>
      <c r="M12" s="35" t="s">
        <v>40</v>
      </c>
      <c r="N12" s="35" t="s">
        <v>41</v>
      </c>
      <c r="O12" s="56"/>
    </row>
    <row r="13" s="4" customFormat="1" ht="36" customHeight="1" spans="1:15">
      <c r="A13" s="32"/>
      <c r="B13" s="28" t="s">
        <v>42</v>
      </c>
      <c r="C13" s="29"/>
      <c r="D13" s="32"/>
      <c r="E13" s="32"/>
      <c r="F13" s="32"/>
      <c r="G13" s="39"/>
      <c r="H13" s="26">
        <f>SUM(H14:H15)</f>
        <v>164.29</v>
      </c>
      <c r="I13" s="26"/>
      <c r="J13" s="50">
        <f>SUM(J14:J15)</f>
        <v>2</v>
      </c>
      <c r="K13" s="26">
        <f>SUM(K14:K15)</f>
        <v>0.1496</v>
      </c>
      <c r="L13" s="26">
        <f>SUM(L14:L15)</f>
        <v>0.5811</v>
      </c>
      <c r="M13" s="32"/>
      <c r="N13" s="32"/>
      <c r="O13" s="52"/>
    </row>
    <row r="14" s="4" customFormat="1" ht="79" customHeight="1" spans="1:15">
      <c r="A14" s="32">
        <v>4</v>
      </c>
      <c r="B14" s="28"/>
      <c r="C14" s="29" t="s">
        <v>43</v>
      </c>
      <c r="D14" s="32" t="s">
        <v>22</v>
      </c>
      <c r="E14" s="32" t="s">
        <v>23</v>
      </c>
      <c r="F14" s="32" t="s">
        <v>44</v>
      </c>
      <c r="G14" s="29" t="s">
        <v>45</v>
      </c>
      <c r="H14" s="26">
        <v>100</v>
      </c>
      <c r="I14" s="53" t="s">
        <v>46</v>
      </c>
      <c r="J14" s="50">
        <v>1</v>
      </c>
      <c r="K14" s="26">
        <v>0.0691</v>
      </c>
      <c r="L14" s="26">
        <v>0.2575</v>
      </c>
      <c r="M14" s="35" t="s">
        <v>27</v>
      </c>
      <c r="N14" s="32" t="s">
        <v>47</v>
      </c>
      <c r="O14" s="52"/>
    </row>
    <row r="15" s="4" customFormat="1" ht="102" customHeight="1" spans="1:15">
      <c r="A15" s="32">
        <v>5</v>
      </c>
      <c r="B15" s="28"/>
      <c r="C15" s="29" t="s">
        <v>48</v>
      </c>
      <c r="D15" s="30" t="s">
        <v>22</v>
      </c>
      <c r="E15" s="30" t="s">
        <v>23</v>
      </c>
      <c r="F15" s="30" t="s">
        <v>49</v>
      </c>
      <c r="G15" s="29" t="s">
        <v>50</v>
      </c>
      <c r="H15" s="40">
        <v>64.29</v>
      </c>
      <c r="I15" s="53" t="s">
        <v>46</v>
      </c>
      <c r="J15" s="57">
        <v>1</v>
      </c>
      <c r="K15" s="40">
        <v>0.0805</v>
      </c>
      <c r="L15" s="40">
        <v>0.3236</v>
      </c>
      <c r="M15" s="35" t="s">
        <v>27</v>
      </c>
      <c r="N15" s="30" t="s">
        <v>47</v>
      </c>
      <c r="O15" s="52"/>
    </row>
    <row r="16" s="4" customFormat="1" ht="45" customHeight="1" spans="1:15">
      <c r="A16" s="32"/>
      <c r="B16" s="28" t="s">
        <v>51</v>
      </c>
      <c r="C16" s="29"/>
      <c r="D16" s="32"/>
      <c r="E16" s="32"/>
      <c r="F16" s="32"/>
      <c r="G16" s="29"/>
      <c r="H16" s="26">
        <f>H17</f>
        <v>14.9</v>
      </c>
      <c r="I16" s="58"/>
      <c r="J16" s="50"/>
      <c r="K16" s="26"/>
      <c r="L16" s="26"/>
      <c r="M16" s="30"/>
      <c r="N16" s="30"/>
      <c r="O16" s="52"/>
    </row>
    <row r="17" s="4" customFormat="1" ht="48" customHeight="1" spans="1:15">
      <c r="A17" s="32">
        <v>6</v>
      </c>
      <c r="B17" s="28"/>
      <c r="C17" s="29" t="s">
        <v>52</v>
      </c>
      <c r="D17" s="32" t="s">
        <v>22</v>
      </c>
      <c r="E17" s="32" t="s">
        <v>53</v>
      </c>
      <c r="F17" s="32" t="s">
        <v>54</v>
      </c>
      <c r="G17" s="29" t="s">
        <v>55</v>
      </c>
      <c r="H17" s="41">
        <v>14.9</v>
      </c>
      <c r="I17" s="58" t="s">
        <v>56</v>
      </c>
      <c r="J17" s="50"/>
      <c r="K17" s="26"/>
      <c r="L17" s="26"/>
      <c r="M17" s="30" t="s">
        <v>27</v>
      </c>
      <c r="N17" s="30" t="s">
        <v>27</v>
      </c>
      <c r="O17" s="52"/>
    </row>
    <row r="18" s="4" customFormat="1" ht="12" spans="1:14">
      <c r="A18" s="42"/>
      <c r="B18" s="42"/>
      <c r="C18" s="43"/>
      <c r="D18" s="42"/>
      <c r="E18" s="42"/>
      <c r="F18" s="42"/>
      <c r="G18" s="43"/>
      <c r="H18" s="44"/>
      <c r="I18" s="59"/>
      <c r="J18" s="42"/>
      <c r="K18" s="60"/>
      <c r="L18" s="60"/>
      <c r="M18" s="42"/>
      <c r="N18" s="42"/>
    </row>
    <row r="19" s="4" customFormat="1" ht="12" spans="1:14">
      <c r="A19" s="42"/>
      <c r="B19" s="42"/>
      <c r="C19" s="43"/>
      <c r="D19" s="42"/>
      <c r="E19" s="42"/>
      <c r="F19" s="42"/>
      <c r="G19" s="43"/>
      <c r="H19" s="44"/>
      <c r="I19" s="59"/>
      <c r="J19" s="42"/>
      <c r="K19" s="60"/>
      <c r="L19" s="60"/>
      <c r="M19" s="42"/>
      <c r="N19" s="42"/>
    </row>
    <row r="20" s="4" customFormat="1" ht="12" spans="1:14">
      <c r="A20" s="42"/>
      <c r="B20" s="42"/>
      <c r="C20" s="43"/>
      <c r="D20" s="42"/>
      <c r="E20" s="42"/>
      <c r="F20" s="42"/>
      <c r="G20" s="43"/>
      <c r="H20" s="44"/>
      <c r="I20" s="59"/>
      <c r="J20" s="42"/>
      <c r="K20" s="60"/>
      <c r="L20" s="60"/>
      <c r="M20" s="42"/>
      <c r="N20" s="42"/>
    </row>
    <row r="21" s="4" customFormat="1" ht="12" spans="1:14">
      <c r="A21" s="42"/>
      <c r="B21" s="42"/>
      <c r="C21" s="43"/>
      <c r="D21" s="42"/>
      <c r="E21" s="42"/>
      <c r="F21" s="42"/>
      <c r="G21" s="43"/>
      <c r="H21" s="44"/>
      <c r="I21" s="59"/>
      <c r="J21" s="42"/>
      <c r="K21" s="60"/>
      <c r="L21" s="60"/>
      <c r="M21" s="42"/>
      <c r="N21" s="42"/>
    </row>
    <row r="22" s="4" customFormat="1" ht="12" spans="1:14">
      <c r="A22" s="42"/>
      <c r="B22" s="42"/>
      <c r="C22" s="43"/>
      <c r="D22" s="42"/>
      <c r="E22" s="42"/>
      <c r="F22" s="42"/>
      <c r="G22" s="43"/>
      <c r="H22" s="44"/>
      <c r="I22" s="59"/>
      <c r="J22" s="42"/>
      <c r="K22" s="60"/>
      <c r="L22" s="60"/>
      <c r="M22" s="42"/>
      <c r="N22" s="42"/>
    </row>
    <row r="23" s="4" customFormat="1" ht="12" spans="1:14">
      <c r="A23" s="42"/>
      <c r="B23" s="42"/>
      <c r="C23" s="43"/>
      <c r="D23" s="42"/>
      <c r="E23" s="42"/>
      <c r="F23" s="42"/>
      <c r="G23" s="43"/>
      <c r="H23" s="44"/>
      <c r="I23" s="59"/>
      <c r="J23" s="42"/>
      <c r="K23" s="60"/>
      <c r="L23" s="60"/>
      <c r="M23" s="42"/>
      <c r="N23" s="42"/>
    </row>
    <row r="24" s="4" customFormat="1" ht="12" spans="1:14">
      <c r="A24" s="42"/>
      <c r="B24" s="42"/>
      <c r="C24" s="43"/>
      <c r="D24" s="42"/>
      <c r="E24" s="42"/>
      <c r="F24" s="42"/>
      <c r="G24" s="43"/>
      <c r="H24" s="44"/>
      <c r="I24" s="59"/>
      <c r="J24" s="42"/>
      <c r="K24" s="60"/>
      <c r="L24" s="60"/>
      <c r="M24" s="42"/>
      <c r="N24" s="42"/>
    </row>
    <row r="25" s="4" customFormat="1" ht="12" spans="1:14">
      <c r="A25" s="42"/>
      <c r="B25" s="42"/>
      <c r="C25" s="43"/>
      <c r="D25" s="42"/>
      <c r="E25" s="42"/>
      <c r="F25" s="42"/>
      <c r="G25" s="43"/>
      <c r="H25" s="44"/>
      <c r="I25" s="59"/>
      <c r="J25" s="42"/>
      <c r="K25" s="60"/>
      <c r="L25" s="60"/>
      <c r="M25" s="42"/>
      <c r="N25" s="42"/>
    </row>
    <row r="26" s="4" customFormat="1" ht="12" spans="1:14">
      <c r="A26" s="42"/>
      <c r="B26" s="42"/>
      <c r="C26" s="43"/>
      <c r="D26" s="42"/>
      <c r="E26" s="42"/>
      <c r="F26" s="42"/>
      <c r="G26" s="43"/>
      <c r="H26" s="44"/>
      <c r="I26" s="59"/>
      <c r="J26" s="42"/>
      <c r="K26" s="60"/>
      <c r="L26" s="60"/>
      <c r="M26" s="42"/>
      <c r="N26" s="42"/>
    </row>
    <row r="27" s="4" customFormat="1" ht="12" spans="1:14">
      <c r="A27" s="42"/>
      <c r="B27" s="42"/>
      <c r="C27" s="43"/>
      <c r="D27" s="42"/>
      <c r="E27" s="42"/>
      <c r="F27" s="42"/>
      <c r="G27" s="43"/>
      <c r="H27" s="44"/>
      <c r="I27" s="59"/>
      <c r="J27" s="42"/>
      <c r="K27" s="60"/>
      <c r="L27" s="60"/>
      <c r="M27" s="42"/>
      <c r="N27" s="42"/>
    </row>
    <row r="28" s="4" customFormat="1" ht="12" spans="1:14">
      <c r="A28" s="42"/>
      <c r="B28" s="42"/>
      <c r="C28" s="43"/>
      <c r="D28" s="42"/>
      <c r="E28" s="42"/>
      <c r="F28" s="42"/>
      <c r="G28" s="43"/>
      <c r="H28" s="44"/>
      <c r="I28" s="59"/>
      <c r="J28" s="42"/>
      <c r="K28" s="60"/>
      <c r="L28" s="60"/>
      <c r="M28" s="42"/>
      <c r="N28" s="42"/>
    </row>
    <row r="29" s="4" customFormat="1" ht="12" spans="1:14">
      <c r="A29" s="42"/>
      <c r="B29" s="42"/>
      <c r="C29" s="43"/>
      <c r="D29" s="42"/>
      <c r="E29" s="42"/>
      <c r="F29" s="42"/>
      <c r="G29" s="43"/>
      <c r="H29" s="44"/>
      <c r="I29" s="59"/>
      <c r="J29" s="42"/>
      <c r="K29" s="60"/>
      <c r="L29" s="60"/>
      <c r="M29" s="42"/>
      <c r="N29" s="42"/>
    </row>
    <row r="30" s="4" customFormat="1" ht="12" spans="1:14">
      <c r="A30" s="42"/>
      <c r="B30" s="42"/>
      <c r="C30" s="43"/>
      <c r="D30" s="42"/>
      <c r="E30" s="42"/>
      <c r="F30" s="42"/>
      <c r="G30" s="43"/>
      <c r="H30" s="44"/>
      <c r="I30" s="59"/>
      <c r="J30" s="42"/>
      <c r="K30" s="60"/>
      <c r="L30" s="60"/>
      <c r="M30" s="42"/>
      <c r="N30" s="42"/>
    </row>
    <row r="31" s="4" customFormat="1" ht="12" spans="1:14">
      <c r="A31" s="42"/>
      <c r="B31" s="42"/>
      <c r="C31" s="43"/>
      <c r="D31" s="42"/>
      <c r="E31" s="42"/>
      <c r="F31" s="42"/>
      <c r="G31" s="43"/>
      <c r="H31" s="44"/>
      <c r="I31" s="59"/>
      <c r="J31" s="42"/>
      <c r="K31" s="60"/>
      <c r="L31" s="60"/>
      <c r="M31" s="42"/>
      <c r="N31" s="42"/>
    </row>
    <row r="32" s="4" customFormat="1" ht="12" spans="1:14">
      <c r="A32" s="42"/>
      <c r="B32" s="42"/>
      <c r="C32" s="43"/>
      <c r="D32" s="42"/>
      <c r="E32" s="42"/>
      <c r="F32" s="42"/>
      <c r="G32" s="43"/>
      <c r="H32" s="44"/>
      <c r="I32" s="59"/>
      <c r="J32" s="42"/>
      <c r="K32" s="60"/>
      <c r="L32" s="60"/>
      <c r="M32" s="42"/>
      <c r="N32" s="42"/>
    </row>
    <row r="33" s="4" customFormat="1" ht="12" spans="1:14">
      <c r="A33" s="42"/>
      <c r="B33" s="42"/>
      <c r="C33" s="43"/>
      <c r="D33" s="42"/>
      <c r="E33" s="42"/>
      <c r="F33" s="42"/>
      <c r="G33" s="43"/>
      <c r="H33" s="44"/>
      <c r="I33" s="59"/>
      <c r="J33" s="42"/>
      <c r="K33" s="60"/>
      <c r="L33" s="60"/>
      <c r="M33" s="42"/>
      <c r="N33" s="42"/>
    </row>
    <row r="34" spans="1:15">
      <c r="A34" s="42"/>
      <c r="B34" s="42"/>
      <c r="C34" s="43"/>
      <c r="D34" s="42"/>
      <c r="E34" s="42"/>
      <c r="F34" s="42"/>
      <c r="G34" s="43"/>
      <c r="H34" s="44"/>
      <c r="I34" s="59"/>
      <c r="J34" s="42"/>
      <c r="K34" s="60"/>
      <c r="L34" s="60"/>
      <c r="M34" s="42"/>
      <c r="N34" s="42"/>
      <c r="O34" s="4"/>
    </row>
    <row r="35" spans="1:15">
      <c r="A35" s="42"/>
      <c r="B35" s="42"/>
      <c r="C35" s="43"/>
      <c r="D35" s="42"/>
      <c r="E35" s="42"/>
      <c r="F35" s="42"/>
      <c r="G35" s="43"/>
      <c r="H35" s="44"/>
      <c r="I35" s="59"/>
      <c r="J35" s="42"/>
      <c r="K35" s="60"/>
      <c r="L35" s="60"/>
      <c r="M35" s="42"/>
      <c r="N35" s="42"/>
      <c r="O35" s="4"/>
    </row>
    <row r="36" spans="3:14">
      <c r="C36" s="43"/>
      <c r="D36" s="42"/>
      <c r="E36" s="42"/>
      <c r="F36" s="42"/>
      <c r="G36" s="43"/>
      <c r="H36" s="44"/>
      <c r="I36" s="59"/>
      <c r="J36" s="42"/>
      <c r="K36" s="60"/>
      <c r="L36" s="60"/>
      <c r="M36" s="42"/>
      <c r="N36" s="42"/>
    </row>
  </sheetData>
  <mergeCells count="18">
    <mergeCell ref="A1:C1"/>
    <mergeCell ref="A2:O2"/>
    <mergeCell ref="I3:L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3:M6"/>
    <mergeCell ref="N3:N6"/>
    <mergeCell ref="O3:O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2024-10-19T07:40:05Z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DBA16AD7A4984A3F9B2344C97620A756_13</vt:lpwstr>
  </property>
</Properties>
</file>