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县 (3)" sheetId="1" r:id="rId1"/>
  </sheets>
  <definedNames>
    <definedName name="_xlnm.Print_Titles" localSheetId="0">'全县 (3)'!$1:$3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<sst xmlns="http://schemas.openxmlformats.org/spreadsheetml/2006/main" count="53" uniqueCount="48">
  <si>
    <t>2024年宁县粮改饲项目收贮情况汇总表</t>
  </si>
  <si>
    <t>序号</t>
  </si>
  <si>
    <t>养殖场（合作社、社员）名称</t>
  </si>
  <si>
    <t>实施    地点</t>
  </si>
  <si>
    <t>总户数</t>
  </si>
  <si>
    <t>其中：带动  贮草  农户</t>
  </si>
  <si>
    <t>青贮玉米</t>
  </si>
  <si>
    <t>备注</t>
  </si>
  <si>
    <t>收贮面积(亩)</t>
  </si>
  <si>
    <t>收贮量(吨)</t>
  </si>
  <si>
    <t>合计</t>
  </si>
  <si>
    <t>一</t>
  </si>
  <si>
    <t>规模养殖场（合作社）</t>
  </si>
  <si>
    <t>宁县湘乐宏源养殖农民专业合作社</t>
  </si>
  <si>
    <t xml:space="preserve">湘乐镇  </t>
  </si>
  <si>
    <t>宁县顺泰养殖农民专业合作社</t>
  </si>
  <si>
    <t>新庄镇    和盛镇</t>
  </si>
  <si>
    <t>宁县泓源种养殖农民专业合作社</t>
  </si>
  <si>
    <t>新庄镇    太昌乡</t>
  </si>
  <si>
    <t>宁县虎明养牛场</t>
  </si>
  <si>
    <t>新宁镇  九岘乡</t>
  </si>
  <si>
    <t>宁县博达牧业有限公司</t>
  </si>
  <si>
    <t>新宁镇  焦村镇</t>
  </si>
  <si>
    <t>宁县瓦斜信合养殖农民专业合作社</t>
  </si>
  <si>
    <t>瓦斜乡  金村乡</t>
  </si>
  <si>
    <t>宁县泽伟种养殖家庭农场</t>
  </si>
  <si>
    <t>南义乡</t>
  </si>
  <si>
    <t>宁县米桥新运养殖农民专业合作社</t>
  </si>
  <si>
    <t>米桥镇</t>
  </si>
  <si>
    <t>宁县良平牧青养殖农民专业合作社</t>
  </si>
  <si>
    <t>良平镇  平子镇</t>
  </si>
  <si>
    <t>宁县富兴源牧业有限责任公司</t>
  </si>
  <si>
    <t>早胜镇   盘克镇</t>
  </si>
  <si>
    <t>庆阳泽溢种养殖农民专业合作社</t>
  </si>
  <si>
    <t>早胜镇  春荣镇</t>
  </si>
  <si>
    <t>宁县早胜大庄永永养牛场</t>
  </si>
  <si>
    <t>早胜镇</t>
  </si>
  <si>
    <t>宁县康壮种养殖农民专业合作社</t>
  </si>
  <si>
    <t>中村镇</t>
  </si>
  <si>
    <t>宁县联合养殖农民专业合作社</t>
  </si>
  <si>
    <t>宁县蕃源牧业有限公司</t>
  </si>
  <si>
    <t>宁县腾尔肉牛养殖厂</t>
  </si>
  <si>
    <t>庆阳陇牛养殖农民专业合作社</t>
  </si>
  <si>
    <t>二</t>
  </si>
  <si>
    <t>饲草企业</t>
  </si>
  <si>
    <t>宁县中泰种养殖农民专业合作社</t>
  </si>
  <si>
    <t>甘肃丰源草业有限公司</t>
  </si>
  <si>
    <t>焦村镇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</si>
</sst>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8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SheetLayoutView="60" workbookViewId="0">
      <selection activeCell="K6" sqref="K6"/>
    </sheetView>
  </sheetViews>
  <sheetFormatPr defaultColWidth="9" defaultRowHeight="14.25" outlineLevelCol="7"/>
  <cols>
    <col min="1" max="1" width="4.875" customWidth="1"/>
    <col min="2" max="2" width="22.375" customWidth="1"/>
    <col min="3" max="3" width="9.625" style="2" customWidth="1"/>
    <col min="4" max="4" width="8.25" style="2" customWidth="1"/>
    <col min="5" max="5" width="7.875" customWidth="1"/>
    <col min="6" max="6" width="9.5" customWidth="1"/>
    <col min="7" max="7" width="10.25" customWidth="1"/>
    <col min="8" max="8" width="9.25" customWidth="1"/>
  </cols>
  <sheetData>
    <row r="1" ht="3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7" customHeight="1" spans="1:8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/>
      <c r="H2" s="6" t="s">
        <v>7</v>
      </c>
    </row>
    <row r="3" ht="39" customHeight="1" spans="1:8">
      <c r="A3" s="4"/>
      <c r="B3" s="5"/>
      <c r="C3" s="5"/>
      <c r="D3" s="7"/>
      <c r="E3" s="5"/>
      <c r="F3" s="5" t="s">
        <v>8</v>
      </c>
      <c r="G3" s="5" t="s">
        <v>9</v>
      </c>
      <c r="H3" s="7"/>
    </row>
    <row r="4" ht="24" customHeight="1" spans="1:8">
      <c r="A4" s="5" t="s">
        <v>10</v>
      </c>
      <c r="B4" s="4">
        <v>19</v>
      </c>
      <c r="C4" s="5"/>
      <c r="D4" s="5">
        <f>D5+D23</f>
        <v>206</v>
      </c>
      <c r="E4" s="8">
        <f>E5+E23</f>
        <v>187</v>
      </c>
      <c r="F4" s="8">
        <f>F5+F23</f>
        <v>10628</v>
      </c>
      <c r="G4" s="8">
        <f>G5+G23</f>
        <v>42512</v>
      </c>
      <c r="H4" s="8"/>
    </row>
    <row r="5" ht="23" customHeight="1" spans="1:8">
      <c r="A5" s="9" t="s">
        <v>11</v>
      </c>
      <c r="B5" s="10" t="s">
        <v>12</v>
      </c>
      <c r="C5" s="11"/>
      <c r="D5" s="10">
        <f>SUM(D6:D22)</f>
        <v>204</v>
      </c>
      <c r="E5" s="12">
        <f>SUM(E6:E22)</f>
        <v>187</v>
      </c>
      <c r="F5" s="8">
        <f>SUM(F6:F22)</f>
        <v>4731</v>
      </c>
      <c r="G5" s="8">
        <f>SUM(G6:G22)</f>
        <v>18924</v>
      </c>
      <c r="H5" s="8"/>
    </row>
    <row r="6" ht="28.5" customHeight="1" spans="1:8">
      <c r="A6" s="13">
        <v>1</v>
      </c>
      <c r="B6" s="14" t="s">
        <v>13</v>
      </c>
      <c r="C6" s="14" t="s">
        <v>14</v>
      </c>
      <c r="D6" s="14">
        <v>14</v>
      </c>
      <c r="E6" s="13">
        <v>13</v>
      </c>
      <c r="F6" s="15">
        <f t="shared" ref="F6:F12" si="0">G6/4</f>
        <v>275.8</v>
      </c>
      <c r="G6" s="15">
        <v>1103.2</v>
      </c>
      <c r="H6" s="15"/>
    </row>
    <row r="7" s="1" customFormat="1" ht="28.5" customHeight="1" spans="1:8">
      <c r="A7" s="13">
        <v>2</v>
      </c>
      <c r="B7" s="14" t="s">
        <v>15</v>
      </c>
      <c r="C7" s="14" t="s">
        <v>16</v>
      </c>
      <c r="D7" s="14">
        <v>25</v>
      </c>
      <c r="E7" s="13">
        <v>24</v>
      </c>
      <c r="F7" s="15">
        <f t="shared" si="0"/>
        <v>467</v>
      </c>
      <c r="G7" s="15">
        <v>1868</v>
      </c>
      <c r="H7" s="15"/>
    </row>
    <row r="8" ht="28.5" customHeight="1" spans="1:8">
      <c r="A8" s="13">
        <v>3</v>
      </c>
      <c r="B8" s="14" t="s">
        <v>17</v>
      </c>
      <c r="C8" s="14" t="s">
        <v>18</v>
      </c>
      <c r="D8" s="14">
        <v>8</v>
      </c>
      <c r="E8" s="13">
        <v>7</v>
      </c>
      <c r="F8" s="15">
        <f t="shared" si="0"/>
        <v>123.3</v>
      </c>
      <c r="G8" s="15">
        <v>493.2</v>
      </c>
      <c r="H8" s="15"/>
    </row>
    <row r="9" ht="28.5" customHeight="1" spans="1:8">
      <c r="A9" s="13">
        <v>4</v>
      </c>
      <c r="B9" s="14" t="s">
        <v>19</v>
      </c>
      <c r="C9" s="14" t="s">
        <v>20</v>
      </c>
      <c r="D9" s="14">
        <v>9</v>
      </c>
      <c r="E9" s="13">
        <v>8</v>
      </c>
      <c r="F9" s="15">
        <f t="shared" si="0"/>
        <v>218.8</v>
      </c>
      <c r="G9" s="15">
        <v>875.2</v>
      </c>
      <c r="H9" s="16"/>
    </row>
    <row r="10" ht="28.5" customHeight="1" spans="1:8">
      <c r="A10" s="13">
        <v>5</v>
      </c>
      <c r="B10" s="14" t="s">
        <v>21</v>
      </c>
      <c r="C10" s="14" t="s">
        <v>22</v>
      </c>
      <c r="D10" s="14">
        <v>15</v>
      </c>
      <c r="E10" s="13">
        <v>14</v>
      </c>
      <c r="F10" s="15">
        <f t="shared" si="0"/>
        <v>434.8</v>
      </c>
      <c r="G10" s="15">
        <v>1739.2</v>
      </c>
      <c r="H10" s="13"/>
    </row>
    <row r="11" ht="28.5" customHeight="1" spans="1:8">
      <c r="A11" s="13">
        <v>6</v>
      </c>
      <c r="B11" s="14" t="s">
        <v>23</v>
      </c>
      <c r="C11" s="14" t="s">
        <v>24</v>
      </c>
      <c r="D11" s="14">
        <v>4</v>
      </c>
      <c r="E11" s="13">
        <v>3</v>
      </c>
      <c r="F11" s="15">
        <f t="shared" si="0"/>
        <v>100.7</v>
      </c>
      <c r="G11" s="15">
        <v>402.8</v>
      </c>
      <c r="H11" s="13"/>
    </row>
    <row r="12" ht="28.5" customHeight="1" spans="1:8">
      <c r="A12" s="13">
        <v>7</v>
      </c>
      <c r="B12" s="14" t="s">
        <v>25</v>
      </c>
      <c r="C12" s="14" t="s">
        <v>26</v>
      </c>
      <c r="D12" s="14">
        <v>3</v>
      </c>
      <c r="E12" s="13">
        <v>2</v>
      </c>
      <c r="F12" s="15">
        <f t="shared" si="0"/>
        <v>159.2</v>
      </c>
      <c r="G12" s="15">
        <v>636.8</v>
      </c>
      <c r="H12" s="17"/>
    </row>
    <row r="13" ht="28.5" customHeight="1" spans="1:8">
      <c r="A13" s="13">
        <v>8</v>
      </c>
      <c r="B13" s="14" t="s">
        <v>27</v>
      </c>
      <c r="C13" s="14" t="s">
        <v>28</v>
      </c>
      <c r="D13" s="14">
        <v>2</v>
      </c>
      <c r="E13" s="13">
        <v>1</v>
      </c>
      <c r="F13" s="15">
        <f t="shared" ref="F13:F22" si="1">G13/4</f>
        <v>144.4</v>
      </c>
      <c r="G13" s="15">
        <v>577.6</v>
      </c>
      <c r="H13" s="17"/>
    </row>
    <row r="14" ht="28.5" customHeight="1" spans="1:8">
      <c r="A14" s="13">
        <v>9</v>
      </c>
      <c r="B14" s="14" t="s">
        <v>29</v>
      </c>
      <c r="C14" s="14" t="s">
        <v>30</v>
      </c>
      <c r="D14" s="14">
        <v>18</v>
      </c>
      <c r="E14" s="13">
        <v>17</v>
      </c>
      <c r="F14" s="15">
        <f t="shared" si="1"/>
        <v>305.5</v>
      </c>
      <c r="G14" s="15">
        <v>1222</v>
      </c>
      <c r="H14" s="17"/>
    </row>
    <row r="15" ht="28.5" customHeight="1" spans="1:8">
      <c r="A15" s="13">
        <v>10</v>
      </c>
      <c r="B15" s="14" t="s">
        <v>31</v>
      </c>
      <c r="C15" s="14" t="s">
        <v>32</v>
      </c>
      <c r="D15" s="14">
        <v>35</v>
      </c>
      <c r="E15" s="18">
        <v>34</v>
      </c>
      <c r="F15" s="15">
        <f t="shared" si="1"/>
        <v>700.3</v>
      </c>
      <c r="G15" s="15">
        <v>2801.2</v>
      </c>
      <c r="H15" s="18"/>
    </row>
    <row r="16" ht="28.5" customHeight="1" spans="1:8">
      <c r="A16" s="13">
        <v>11</v>
      </c>
      <c r="B16" s="14" t="s">
        <v>33</v>
      </c>
      <c r="C16" s="14" t="s">
        <v>34</v>
      </c>
      <c r="D16" s="14">
        <v>17</v>
      </c>
      <c r="E16" s="13">
        <v>16</v>
      </c>
      <c r="F16" s="15">
        <f t="shared" si="1"/>
        <v>387.1</v>
      </c>
      <c r="G16" s="15">
        <v>1548.4</v>
      </c>
      <c r="H16" s="15"/>
    </row>
    <row r="17" ht="28.5" customHeight="1" spans="1:8">
      <c r="A17" s="13">
        <v>12</v>
      </c>
      <c r="B17" s="14" t="s">
        <v>35</v>
      </c>
      <c r="C17" s="14" t="s">
        <v>36</v>
      </c>
      <c r="D17" s="14">
        <v>14</v>
      </c>
      <c r="E17" s="13">
        <v>13</v>
      </c>
      <c r="F17" s="15">
        <f t="shared" si="1"/>
        <v>271.9</v>
      </c>
      <c r="G17" s="15">
        <v>1087.6</v>
      </c>
      <c r="H17" s="15"/>
    </row>
    <row r="18" ht="28.5" customHeight="1" spans="1:8">
      <c r="A18" s="13">
        <v>13</v>
      </c>
      <c r="B18" s="14" t="s">
        <v>37</v>
      </c>
      <c r="C18" s="14" t="s">
        <v>38</v>
      </c>
      <c r="D18" s="14">
        <v>36</v>
      </c>
      <c r="E18" s="13">
        <v>35</v>
      </c>
      <c r="F18" s="15">
        <f t="shared" si="1"/>
        <v>407.5</v>
      </c>
      <c r="G18" s="15">
        <v>1630</v>
      </c>
      <c r="H18" s="15"/>
    </row>
    <row r="19" ht="28.5" customHeight="1" spans="1:8">
      <c r="A19" s="9">
        <v>14</v>
      </c>
      <c r="B19" s="14" t="s">
        <v>39</v>
      </c>
      <c r="C19" s="19" t="s">
        <v>26</v>
      </c>
      <c r="D19" s="19">
        <v>1</v>
      </c>
      <c r="E19" s="13">
        <v>0</v>
      </c>
      <c r="F19" s="20">
        <f t="shared" si="1"/>
        <v>28.8</v>
      </c>
      <c r="G19" s="15">
        <v>115.2</v>
      </c>
      <c r="H19" s="17"/>
    </row>
    <row r="20" ht="28.5" customHeight="1" spans="1:8">
      <c r="A20" s="9">
        <v>15</v>
      </c>
      <c r="B20" s="14" t="s">
        <v>40</v>
      </c>
      <c r="C20" s="19" t="s">
        <v>38</v>
      </c>
      <c r="D20" s="19">
        <v>1</v>
      </c>
      <c r="E20" s="13">
        <v>0</v>
      </c>
      <c r="F20" s="20">
        <f t="shared" si="1"/>
        <v>248.4</v>
      </c>
      <c r="G20" s="15">
        <v>993.6</v>
      </c>
      <c r="H20" s="15"/>
    </row>
    <row r="21" ht="28.5" customHeight="1" spans="1:8">
      <c r="A21" s="9">
        <v>16</v>
      </c>
      <c r="B21" s="14" t="s">
        <v>41</v>
      </c>
      <c r="C21" s="19" t="s">
        <v>38</v>
      </c>
      <c r="D21" s="19">
        <v>1</v>
      </c>
      <c r="E21" s="13">
        <v>0</v>
      </c>
      <c r="F21" s="20">
        <f t="shared" si="1"/>
        <v>346.5</v>
      </c>
      <c r="G21" s="15">
        <v>1386</v>
      </c>
      <c r="H21" s="15"/>
    </row>
    <row r="22" ht="28.5" customHeight="1" spans="1:8">
      <c r="A22" s="9">
        <v>17</v>
      </c>
      <c r="B22" s="14" t="s">
        <v>42</v>
      </c>
      <c r="C22" s="14" t="s">
        <v>28</v>
      </c>
      <c r="D22" s="14">
        <v>1</v>
      </c>
      <c r="E22" s="13">
        <v>0</v>
      </c>
      <c r="F22" s="20">
        <f t="shared" si="1"/>
        <v>111</v>
      </c>
      <c r="G22" s="15">
        <v>444</v>
      </c>
      <c r="H22" s="15"/>
    </row>
    <row r="23" ht="24" customHeight="1" spans="1:8">
      <c r="A23" s="4" t="s">
        <v>43</v>
      </c>
      <c r="B23" s="21" t="s">
        <v>44</v>
      </c>
      <c r="C23" s="22"/>
      <c r="D23" s="22">
        <v>2</v>
      </c>
      <c r="E23" s="4"/>
      <c r="F23" s="4">
        <f>F24+F25</f>
        <v>5897</v>
      </c>
      <c r="G23" s="4">
        <f>G24+G25</f>
        <v>23588</v>
      </c>
      <c r="H23" s="4"/>
    </row>
    <row r="24" ht="28.5" customHeight="1" spans="1:8">
      <c r="A24" s="9">
        <v>1</v>
      </c>
      <c r="B24" s="14" t="s">
        <v>45</v>
      </c>
      <c r="C24" s="14" t="s">
        <v>36</v>
      </c>
      <c r="D24" s="14">
        <v>1</v>
      </c>
      <c r="E24" s="9">
        <v>0</v>
      </c>
      <c r="F24" s="9">
        <f>G24/4</f>
        <v>2732</v>
      </c>
      <c r="G24" s="9">
        <v>10928</v>
      </c>
      <c r="H24" s="9"/>
    </row>
    <row r="25" ht="28.5" customHeight="1" spans="1:8">
      <c r="A25" s="9">
        <v>2</v>
      </c>
      <c r="B25" s="14" t="s">
        <v>46</v>
      </c>
      <c r="C25" s="14" t="s">
        <v>47</v>
      </c>
      <c r="D25" s="14">
        <v>1</v>
      </c>
      <c r="E25" s="9">
        <v>0</v>
      </c>
      <c r="F25" s="9">
        <f>G25/4</f>
        <v>3165</v>
      </c>
      <c r="G25" s="9">
        <v>12660</v>
      </c>
      <c r="H25" s="9"/>
    </row>
  </sheetData>
  <mergeCells count="8">
    <mergeCell ref="A1:H1"/>
    <mergeCell ref="F2:G2"/>
    <mergeCell ref="A2:A3"/>
    <mergeCell ref="B2:B3"/>
    <mergeCell ref="C2:C3"/>
    <mergeCell ref="D2:D3"/>
    <mergeCell ref="E2:E3"/>
    <mergeCell ref="H2:H3"/>
  </mergeCells>
  <printOptions horizontalCentered="1" verticalCentered="1"/>
  <pageMargins left="0.550694444444444" right="0.354166666666667" top="0.786805555555556" bottom="0.786805555555556" header="0.511805555555556" footer="0.511805555555556"/>
  <pageSetup paperSize="9" orientation="portrait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涂白你的黑</cp:lastModifiedBy>
  <dcterms:created xsi:type="dcterms:W3CDTF">2022-12-19T09:01:00Z</dcterms:created>
  <dcterms:modified xsi:type="dcterms:W3CDTF">2024-10-29T01:20:56Z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C9C5B88C28B5428B8B02E6D7B3FFF9C1</vt:lpwstr>
  </property>
  <property fmtid="{D5CDD505-2E9C-101B-9397-08002B2CF9AE}" pid="3" name="KSOProductBuildVer">
    <vt:lpwstr>2052-12.1.0.18608</vt:lpwstr>
  </property>
</Properties>
</file>