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<sst xmlns="http://schemas.openxmlformats.org/spreadsheetml/2006/main" count="111" uniqueCount="54">
  <si>
    <t>附件</t>
  </si>
  <si>
    <t>宁县2022年第二批中央财政衔接推进乡村振兴补助资金项目计划表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</si>
  <si>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</si>
  <si>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</si>
  <si>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</si>
  <si>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</si>
  <si>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</si>
  <si>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</si>
  <si>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</si>
  <si>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</si>
  <si>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</si>
  <si>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</si>
  <si>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</si>
  <si>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</si>
  <si>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</si>
  <si>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</si>
  <si>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</si>
  <si>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</si>
  <si>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</si>
  <si>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</si>
  <si>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产业发展配套设施建设</t>
  </si>
  <si>
    <t>产业道路建设</t>
  </si>
  <si>
    <t>新建</t>
  </si>
  <si>
    <t>2022年</t>
  </si>
  <si>
    <t>湘乐镇瓦窑村</t>
  </si>
  <si>
    <t>苗林产业水毁道路维修</t>
  </si>
  <si>
    <t>解决农村产业发展瓶颈、农产品运输通行难问题</t>
  </si>
  <si>
    <t>乡村振兴局</t>
  </si>
  <si>
    <t>镇村</t>
  </si>
  <si>
    <t>南义乡寨河村</t>
  </si>
  <si>
    <t>苗林产业新修砂石道路0.3公里</t>
  </si>
  <si>
    <t>乡村</t>
  </si>
  <si>
    <t>和盛镇公曹村</t>
  </si>
  <si>
    <t>苗林产业基地新修硬化道路2.211公里</t>
  </si>
  <si>
    <t>交通局</t>
  </si>
  <si>
    <t>和盛镇吴家村</t>
  </si>
  <si>
    <t>林果产业基地新修硬化道路4.489公里</t>
  </si>
  <si>
    <t>良平镇尚洼村</t>
  </si>
  <si>
    <t>养殖产业基地新修硬化道路5.934公里（项目总投资373.34万元，本次安排225.19万元）</t>
  </si>
  <si>
    <t>南义乡屯庄村</t>
  </si>
  <si>
    <t>高产粮食种植基地新修硬化道路1.796公里</t>
  </si>
  <si>
    <t>南义乡北门村</t>
  </si>
  <si>
    <t>高产粮食种植基地新修硬化道路1.085公里</t>
  </si>
  <si>
    <t>南义乡吴冢村</t>
  </si>
  <si>
    <t>高产粮食种植基地新修硬化道路2.565公里（项目总投资176.86万元，本次安排15.89万元）</t>
  </si>
  <si>
    <t>春荣镇岘子村</t>
  </si>
  <si>
    <t>中药材产业基地新修硬化道路5.589公里</t>
  </si>
  <si>
    <t>春荣镇徐家村</t>
  </si>
  <si>
    <t>中药材产业基地新修硬化道路0.997公里</t>
  </si>
  <si>
    <t>二、基础设施建设</t>
  </si>
  <si>
    <t>村组道路建设</t>
  </si>
  <si>
    <t>焦村镇长官村</t>
  </si>
  <si>
    <t>新修硬化道路5公里(项目总投资325万元，已安排75.1万元)</t>
  </si>
  <si>
    <t>解决农村人口、农产品运输通行难问题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</si>
</sst>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方正报宋简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6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3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topLeftCell="A7" workbookViewId="0">
      <selection activeCell="G16" sqref="G16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4.375" style="4" customWidth="1"/>
    <col min="7" max="7" width="51.25" style="5" customWidth="1"/>
    <col min="8" max="8" width="8.5" style="6" customWidth="1"/>
    <col min="9" max="9" width="27.625" style="7" customWidth="1"/>
    <col min="10" max="10" width="6.25" style="4" customWidth="1"/>
    <col min="11" max="11" width="7.75" style="6" customWidth="1"/>
    <col min="12" max="12" width="7.875" style="6" customWidth="1"/>
    <col min="13" max="13" width="7" style="4" customWidth="1"/>
    <col min="14" max="14" width="7.125" style="4" customWidth="1"/>
    <col min="15" max="15" width="4.5" style="8" customWidth="1"/>
    <col min="16" max="16384" width="9" style="8"/>
  </cols>
  <sheetData>
    <row r="1" ht="25.5" customHeight="1" spans="1:6">
      <c r="A1" s="9" t="s">
        <v>0</v>
      </c>
      <c r="B1" s="9"/>
      <c r="C1" s="9"/>
      <c r="D1" s="10"/>
      <c r="E1" s="10"/>
      <c r="F1" s="10"/>
    </row>
    <row r="2" ht="45" customHeight="1" spans="1:15">
      <c r="A2" s="11" t="s">
        <v>1</v>
      </c>
      <c r="B2" s="11"/>
      <c r="C2" s="12"/>
      <c r="D2" s="11"/>
      <c r="E2" s="11"/>
      <c r="F2" s="11"/>
      <c r="G2" s="12"/>
      <c r="H2" s="13"/>
      <c r="I2" s="12"/>
      <c r="J2" s="11"/>
      <c r="K2" s="11"/>
      <c r="L2" s="11"/>
      <c r="M2" s="11"/>
      <c r="N2" s="11"/>
      <c r="O2" s="11"/>
    </row>
    <row r="3" s="1" customFormat="1" ht="29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38" t="s">
        <v>10</v>
      </c>
      <c r="J3" s="38"/>
      <c r="K3" s="38"/>
      <c r="L3" s="38"/>
      <c r="M3" s="17" t="s">
        <v>11</v>
      </c>
      <c r="N3" s="39" t="s">
        <v>12</v>
      </c>
      <c r="O3" s="17" t="s">
        <v>13</v>
      </c>
    </row>
    <row r="4" s="1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0" t="s">
        <v>14</v>
      </c>
      <c r="J4" s="17" t="s">
        <v>15</v>
      </c>
      <c r="K4" s="41" t="s">
        <v>16</v>
      </c>
      <c r="L4" s="41" t="s">
        <v>17</v>
      </c>
      <c r="M4" s="17"/>
      <c r="N4" s="42"/>
      <c r="O4" s="17"/>
    </row>
    <row r="5" s="1" customFormat="1" ht="17.1" customHeight="1" spans="1:15">
      <c r="A5" s="14"/>
      <c r="B5" s="19"/>
      <c r="C5" s="16"/>
      <c r="D5" s="16"/>
      <c r="E5" s="16"/>
      <c r="F5" s="16"/>
      <c r="G5" s="17"/>
      <c r="H5" s="20"/>
      <c r="I5" s="40"/>
      <c r="J5" s="17"/>
      <c r="K5" s="41"/>
      <c r="L5" s="41"/>
      <c r="M5" s="17"/>
      <c r="N5" s="42"/>
      <c r="O5" s="17"/>
    </row>
    <row r="6" s="1" customFormat="1" ht="9.95" customHeight="1" spans="1:15">
      <c r="A6" s="14"/>
      <c r="B6" s="21"/>
      <c r="C6" s="16"/>
      <c r="D6" s="16"/>
      <c r="E6" s="16"/>
      <c r="F6" s="16"/>
      <c r="G6" s="17"/>
      <c r="H6" s="22"/>
      <c r="I6" s="40"/>
      <c r="J6" s="17"/>
      <c r="K6" s="41"/>
      <c r="L6" s="41"/>
      <c r="M6" s="17"/>
      <c r="N6" s="43"/>
      <c r="O6" s="17"/>
    </row>
    <row r="7" s="1" customFormat="1" ht="33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H8+H20</f>
        <v>1520</v>
      </c>
      <c r="I7" s="26"/>
      <c r="J7" s="44">
        <f>J8+J20</f>
        <v>11</v>
      </c>
      <c r="K7" s="26">
        <f>K8+K20</f>
        <v>0.11</v>
      </c>
      <c r="L7" s="26">
        <f>L8+L20</f>
        <v>0.396</v>
      </c>
      <c r="M7" s="25"/>
      <c r="N7" s="45"/>
      <c r="O7" s="25"/>
    </row>
    <row r="8" s="2" customFormat="1" ht="33" customHeight="1" spans="1:15">
      <c r="A8" s="27"/>
      <c r="B8" s="28" t="s">
        <v>19</v>
      </c>
      <c r="C8" s="29"/>
      <c r="D8" s="30"/>
      <c r="E8" s="30"/>
      <c r="F8" s="30"/>
      <c r="G8" s="31"/>
      <c r="H8" s="26">
        <f>H9</f>
        <v>1270.1</v>
      </c>
      <c r="I8" s="26"/>
      <c r="J8" s="44">
        <f>J9</f>
        <v>10</v>
      </c>
      <c r="K8" s="26">
        <f>K9</f>
        <v>0.1</v>
      </c>
      <c r="L8" s="26">
        <f>L9</f>
        <v>0.36</v>
      </c>
      <c r="M8" s="32"/>
      <c r="N8" s="32"/>
      <c r="O8" s="46"/>
    </row>
    <row r="9" s="2" customFormat="1" ht="33" customHeight="1" spans="1:15">
      <c r="A9" s="32"/>
      <c r="B9" s="32"/>
      <c r="C9" s="33" t="s">
        <v>20</v>
      </c>
      <c r="D9" s="32"/>
      <c r="E9" s="32"/>
      <c r="F9" s="32"/>
      <c r="G9" s="29"/>
      <c r="H9" s="26">
        <f>SUM(H10:H19)</f>
        <v>1270.1</v>
      </c>
      <c r="I9" s="26"/>
      <c r="J9" s="44">
        <f>SUM(J10:J19)</f>
        <v>10</v>
      </c>
      <c r="K9" s="26">
        <f>SUM(K10:K19)</f>
        <v>0.1</v>
      </c>
      <c r="L9" s="26">
        <f>SUM(L10:L19)</f>
        <v>0.36</v>
      </c>
      <c r="M9" s="30"/>
      <c r="N9" s="30"/>
      <c r="O9" s="46"/>
    </row>
    <row r="10" s="2" customFormat="1" ht="33" customHeight="1" spans="1:15">
      <c r="A10" s="32">
        <v>1</v>
      </c>
      <c r="B10" s="28"/>
      <c r="C10" s="29" t="s">
        <v>21</v>
      </c>
      <c r="D10" s="32" t="s">
        <v>22</v>
      </c>
      <c r="E10" s="32" t="s">
        <v>23</v>
      </c>
      <c r="F10" s="30" t="s">
        <v>24</v>
      </c>
      <c r="G10" s="29" t="s">
        <v>25</v>
      </c>
      <c r="H10" s="26">
        <v>2.5</v>
      </c>
      <c r="I10" s="47" t="s">
        <v>26</v>
      </c>
      <c r="J10" s="44">
        <v>1</v>
      </c>
      <c r="K10" s="26">
        <v>0.01</v>
      </c>
      <c r="L10" s="26">
        <v>0.036</v>
      </c>
      <c r="M10" s="48" t="s">
        <v>27</v>
      </c>
      <c r="N10" s="30" t="s">
        <v>28</v>
      </c>
      <c r="O10" s="46"/>
    </row>
    <row r="11" s="2" customFormat="1" ht="33" customHeight="1" spans="1:15">
      <c r="A11" s="32">
        <v>2</v>
      </c>
      <c r="B11" s="28"/>
      <c r="C11" s="29" t="s">
        <v>21</v>
      </c>
      <c r="D11" s="32" t="s">
        <v>22</v>
      </c>
      <c r="E11" s="32" t="s">
        <v>23</v>
      </c>
      <c r="F11" s="30" t="s">
        <v>29</v>
      </c>
      <c r="G11" s="29" t="s">
        <v>30</v>
      </c>
      <c r="H11" s="26">
        <v>3</v>
      </c>
      <c r="I11" s="47" t="s">
        <v>26</v>
      </c>
      <c r="J11" s="44">
        <v>1</v>
      </c>
      <c r="K11" s="26">
        <v>0.01</v>
      </c>
      <c r="L11" s="26">
        <v>0.036</v>
      </c>
      <c r="M11" s="48" t="s">
        <v>27</v>
      </c>
      <c r="N11" s="30" t="s">
        <v>31</v>
      </c>
      <c r="O11" s="46"/>
    </row>
    <row r="12" s="2" customFormat="1" ht="33" customHeight="1" spans="1:15">
      <c r="A12" s="32">
        <v>3</v>
      </c>
      <c r="B12" s="28"/>
      <c r="C12" s="29" t="s">
        <v>21</v>
      </c>
      <c r="D12" s="32" t="s">
        <v>22</v>
      </c>
      <c r="E12" s="32" t="s">
        <v>23</v>
      </c>
      <c r="F12" s="30" t="s">
        <v>32</v>
      </c>
      <c r="G12" s="29" t="s">
        <v>33</v>
      </c>
      <c r="H12" s="26">
        <v>163.3</v>
      </c>
      <c r="I12" s="47" t="s">
        <v>26</v>
      </c>
      <c r="J12" s="44">
        <v>1</v>
      </c>
      <c r="K12" s="26">
        <v>0.01</v>
      </c>
      <c r="L12" s="26">
        <v>0.036</v>
      </c>
      <c r="M12" s="48" t="s">
        <v>34</v>
      </c>
      <c r="N12" s="30" t="s">
        <v>28</v>
      </c>
      <c r="O12" s="46"/>
    </row>
    <row r="13" s="2" customFormat="1" ht="33" customHeight="1" spans="1:15">
      <c r="A13" s="32">
        <v>4</v>
      </c>
      <c r="B13" s="28"/>
      <c r="C13" s="29" t="s">
        <v>21</v>
      </c>
      <c r="D13" s="32" t="s">
        <v>22</v>
      </c>
      <c r="E13" s="32" t="s">
        <v>23</v>
      </c>
      <c r="F13" s="30" t="s">
        <v>35</v>
      </c>
      <c r="G13" s="29" t="s">
        <v>36</v>
      </c>
      <c r="H13" s="26">
        <v>270.1</v>
      </c>
      <c r="I13" s="47" t="s">
        <v>26</v>
      </c>
      <c r="J13" s="44">
        <v>1</v>
      </c>
      <c r="K13" s="26">
        <v>0.01</v>
      </c>
      <c r="L13" s="26">
        <v>0.036</v>
      </c>
      <c r="M13" s="48" t="s">
        <v>34</v>
      </c>
      <c r="N13" s="30" t="s">
        <v>28</v>
      </c>
      <c r="O13" s="46"/>
    </row>
    <row r="14" s="2" customFormat="1" ht="33" customHeight="1" spans="1:15">
      <c r="A14" s="32">
        <v>5</v>
      </c>
      <c r="B14" s="28"/>
      <c r="C14" s="29" t="s">
        <v>21</v>
      </c>
      <c r="D14" s="32" t="s">
        <v>22</v>
      </c>
      <c r="E14" s="32" t="s">
        <v>23</v>
      </c>
      <c r="F14" s="30" t="s">
        <v>37</v>
      </c>
      <c r="G14" s="29" t="s">
        <v>38</v>
      </c>
      <c r="H14" s="26">
        <v>225.19</v>
      </c>
      <c r="I14" s="47" t="s">
        <v>26</v>
      </c>
      <c r="J14" s="44">
        <v>1</v>
      </c>
      <c r="K14" s="26">
        <v>0.01</v>
      </c>
      <c r="L14" s="26">
        <v>0.036</v>
      </c>
      <c r="M14" s="48" t="s">
        <v>34</v>
      </c>
      <c r="N14" s="30" t="s">
        <v>28</v>
      </c>
      <c r="O14" s="46"/>
    </row>
    <row r="15" s="2" customFormat="1" ht="33" customHeight="1" spans="1:15">
      <c r="A15" s="32">
        <v>6</v>
      </c>
      <c r="B15" s="28"/>
      <c r="C15" s="29" t="s">
        <v>21</v>
      </c>
      <c r="D15" s="32" t="s">
        <v>22</v>
      </c>
      <c r="E15" s="32" t="s">
        <v>23</v>
      </c>
      <c r="F15" s="30" t="s">
        <v>39</v>
      </c>
      <c r="G15" s="29" t="s">
        <v>40</v>
      </c>
      <c r="H15" s="26">
        <v>120.34</v>
      </c>
      <c r="I15" s="47" t="s">
        <v>26</v>
      </c>
      <c r="J15" s="44">
        <v>1</v>
      </c>
      <c r="K15" s="26">
        <v>0.01</v>
      </c>
      <c r="L15" s="26">
        <v>0.036</v>
      </c>
      <c r="M15" s="48" t="s">
        <v>34</v>
      </c>
      <c r="N15" s="30" t="s">
        <v>31</v>
      </c>
      <c r="O15" s="46"/>
    </row>
    <row r="16" s="3" customFormat="1" ht="33" customHeight="1" spans="1:15">
      <c r="A16" s="32">
        <v>7</v>
      </c>
      <c r="B16" s="28"/>
      <c r="C16" s="29" t="s">
        <v>21</v>
      </c>
      <c r="D16" s="32" t="s">
        <v>22</v>
      </c>
      <c r="E16" s="32" t="s">
        <v>23</v>
      </c>
      <c r="F16" s="30" t="s">
        <v>41</v>
      </c>
      <c r="G16" s="29" t="s">
        <v>42</v>
      </c>
      <c r="H16" s="26">
        <v>75.78</v>
      </c>
      <c r="I16" s="47" t="s">
        <v>26</v>
      </c>
      <c r="J16" s="44">
        <v>1</v>
      </c>
      <c r="K16" s="26">
        <v>0.01</v>
      </c>
      <c r="L16" s="26">
        <v>0.036</v>
      </c>
      <c r="M16" s="48" t="s">
        <v>34</v>
      </c>
      <c r="N16" s="30" t="s">
        <v>31</v>
      </c>
      <c r="O16" s="46"/>
    </row>
    <row r="17" s="3" customFormat="1" ht="33" customHeight="1" spans="1:15">
      <c r="A17" s="32">
        <v>8</v>
      </c>
      <c r="B17" s="28"/>
      <c r="C17" s="29" t="s">
        <v>21</v>
      </c>
      <c r="D17" s="32" t="s">
        <v>22</v>
      </c>
      <c r="E17" s="32" t="s">
        <v>23</v>
      </c>
      <c r="F17" s="30" t="s">
        <v>43</v>
      </c>
      <c r="G17" s="29" t="s">
        <v>44</v>
      </c>
      <c r="H17" s="26">
        <v>15.89</v>
      </c>
      <c r="I17" s="47" t="s">
        <v>26</v>
      </c>
      <c r="J17" s="44">
        <v>1</v>
      </c>
      <c r="K17" s="26">
        <v>0.01</v>
      </c>
      <c r="L17" s="26">
        <v>0.036</v>
      </c>
      <c r="M17" s="48" t="s">
        <v>34</v>
      </c>
      <c r="N17" s="30" t="s">
        <v>31</v>
      </c>
      <c r="O17" s="46"/>
    </row>
    <row r="18" s="3" customFormat="1" ht="33" customHeight="1" spans="1:15">
      <c r="A18" s="32">
        <v>9</v>
      </c>
      <c r="B18" s="28"/>
      <c r="C18" s="29" t="s">
        <v>21</v>
      </c>
      <c r="D18" s="32" t="s">
        <v>22</v>
      </c>
      <c r="E18" s="32" t="s">
        <v>23</v>
      </c>
      <c r="F18" s="30" t="s">
        <v>45</v>
      </c>
      <c r="G18" s="29" t="s">
        <v>46</v>
      </c>
      <c r="H18" s="26">
        <v>328.99</v>
      </c>
      <c r="I18" s="47" t="s">
        <v>26</v>
      </c>
      <c r="J18" s="44">
        <v>1</v>
      </c>
      <c r="K18" s="26">
        <v>0.01</v>
      </c>
      <c r="L18" s="26">
        <v>0.036</v>
      </c>
      <c r="M18" s="48" t="s">
        <v>34</v>
      </c>
      <c r="N18" s="30" t="s">
        <v>28</v>
      </c>
      <c r="O18" s="46"/>
    </row>
    <row r="19" s="3" customFormat="1" ht="33" customHeight="1" spans="1:15">
      <c r="A19" s="32">
        <v>10</v>
      </c>
      <c r="B19" s="28"/>
      <c r="C19" s="29" t="s">
        <v>21</v>
      </c>
      <c r="D19" s="32" t="s">
        <v>22</v>
      </c>
      <c r="E19" s="32" t="s">
        <v>23</v>
      </c>
      <c r="F19" s="30" t="s">
        <v>47</v>
      </c>
      <c r="G19" s="29" t="s">
        <v>48</v>
      </c>
      <c r="H19" s="26">
        <v>65.01</v>
      </c>
      <c r="I19" s="47" t="s">
        <v>26</v>
      </c>
      <c r="J19" s="44">
        <v>1</v>
      </c>
      <c r="K19" s="26">
        <v>0.01</v>
      </c>
      <c r="L19" s="26">
        <v>0.036</v>
      </c>
      <c r="M19" s="48" t="s">
        <v>34</v>
      </c>
      <c r="N19" s="30" t="s">
        <v>28</v>
      </c>
      <c r="O19" s="46"/>
    </row>
    <row r="20" s="3" customFormat="1" ht="33" customHeight="1" spans="1:15">
      <c r="A20" s="32"/>
      <c r="B20" s="28" t="s">
        <v>49</v>
      </c>
      <c r="C20" s="29"/>
      <c r="D20" s="32"/>
      <c r="E20" s="32"/>
      <c r="F20" s="32"/>
      <c r="G20" s="34"/>
      <c r="H20" s="26">
        <f>H21</f>
        <v>249.9</v>
      </c>
      <c r="I20" s="26"/>
      <c r="J20" s="44">
        <f>J21</f>
        <v>1</v>
      </c>
      <c r="K20" s="26">
        <f>K21</f>
        <v>0.01</v>
      </c>
      <c r="L20" s="26">
        <f>L21</f>
        <v>0.036</v>
      </c>
      <c r="M20" s="32"/>
      <c r="N20" s="32"/>
      <c r="O20" s="46"/>
    </row>
    <row r="21" s="3" customFormat="1" ht="33" customHeight="1" spans="1:15">
      <c r="A21" s="32"/>
      <c r="B21" s="32"/>
      <c r="C21" s="33" t="s">
        <v>50</v>
      </c>
      <c r="D21" s="32"/>
      <c r="E21" s="32"/>
      <c r="F21" s="32"/>
      <c r="G21" s="34"/>
      <c r="H21" s="26">
        <f>SUM(H22:H22)</f>
        <v>249.9</v>
      </c>
      <c r="I21" s="26"/>
      <c r="J21" s="44">
        <f>SUM(J22:J22)</f>
        <v>1</v>
      </c>
      <c r="K21" s="26">
        <f>SUM(K22:K22)</f>
        <v>0.01</v>
      </c>
      <c r="L21" s="26">
        <f>SUM(L22:L22)</f>
        <v>0.036</v>
      </c>
      <c r="M21" s="32"/>
      <c r="N21" s="32"/>
      <c r="O21" s="46"/>
    </row>
    <row r="22" s="3" customFormat="1" ht="33" customHeight="1" spans="1:15">
      <c r="A22" s="32">
        <v>11</v>
      </c>
      <c r="B22" s="32"/>
      <c r="C22" s="34" t="s">
        <v>50</v>
      </c>
      <c r="D22" s="32" t="s">
        <v>22</v>
      </c>
      <c r="E22" s="32" t="s">
        <v>23</v>
      </c>
      <c r="F22" s="32" t="s">
        <v>51</v>
      </c>
      <c r="G22" s="34" t="s">
        <v>52</v>
      </c>
      <c r="H22" s="26">
        <v>249.9</v>
      </c>
      <c r="I22" s="49" t="s">
        <v>53</v>
      </c>
      <c r="J22" s="44">
        <v>1</v>
      </c>
      <c r="K22" s="26">
        <v>0.01</v>
      </c>
      <c r="L22" s="26">
        <v>0.036</v>
      </c>
      <c r="M22" s="30" t="s">
        <v>34</v>
      </c>
      <c r="N22" s="32" t="s">
        <v>28</v>
      </c>
      <c r="O22" s="46"/>
    </row>
    <row r="23" s="3" customFormat="1" ht="12" spans="1:14">
      <c r="A23" s="35"/>
      <c r="B23" s="35"/>
      <c r="C23" s="36"/>
      <c r="D23" s="35"/>
      <c r="E23" s="35"/>
      <c r="F23" s="35"/>
      <c r="G23" s="36"/>
      <c r="H23" s="37"/>
      <c r="I23" s="50"/>
      <c r="J23" s="51"/>
      <c r="K23" s="37"/>
      <c r="L23" s="37"/>
      <c r="M23" s="35"/>
      <c r="N23" s="35"/>
    </row>
    <row r="24" s="3" customFormat="1" ht="12" spans="1:14">
      <c r="A24" s="35"/>
      <c r="B24" s="35"/>
      <c r="C24" s="36"/>
      <c r="D24" s="35"/>
      <c r="E24" s="35"/>
      <c r="F24" s="35"/>
      <c r="G24" s="36"/>
      <c r="H24" s="37"/>
      <c r="I24" s="50"/>
      <c r="J24" s="51"/>
      <c r="K24" s="37"/>
      <c r="L24" s="37"/>
      <c r="M24" s="35"/>
      <c r="N24" s="35"/>
    </row>
    <row r="25" s="3" customFormat="1" ht="12" spans="1:14">
      <c r="A25" s="35"/>
      <c r="B25" s="35"/>
      <c r="C25" s="36"/>
      <c r="D25" s="35"/>
      <c r="E25" s="35"/>
      <c r="F25" s="35"/>
      <c r="G25" s="36"/>
      <c r="H25" s="37"/>
      <c r="I25" s="50"/>
      <c r="J25" s="51"/>
      <c r="K25" s="37"/>
      <c r="L25" s="37"/>
      <c r="M25" s="35"/>
      <c r="N25" s="35"/>
    </row>
    <row r="26" s="3" customFormat="1" ht="12" spans="1:14">
      <c r="A26" s="35"/>
      <c r="B26" s="35"/>
      <c r="C26" s="36"/>
      <c r="D26" s="35"/>
      <c r="E26" s="35"/>
      <c r="F26" s="35"/>
      <c r="G26" s="36"/>
      <c r="H26" s="37"/>
      <c r="I26" s="50"/>
      <c r="J26" s="51"/>
      <c r="K26" s="37"/>
      <c r="L26" s="37"/>
      <c r="M26" s="35"/>
      <c r="N26" s="35"/>
    </row>
    <row r="27" s="3" customFormat="1" ht="12" spans="1:14">
      <c r="A27" s="35"/>
      <c r="B27" s="35"/>
      <c r="C27" s="36"/>
      <c r="D27" s="35"/>
      <c r="E27" s="35"/>
      <c r="F27" s="35"/>
      <c r="G27" s="36"/>
      <c r="H27" s="37"/>
      <c r="I27" s="50"/>
      <c r="J27" s="51"/>
      <c r="K27" s="37"/>
      <c r="L27" s="37"/>
      <c r="M27" s="35"/>
      <c r="N27" s="35"/>
    </row>
    <row r="28" s="3" customFormat="1" ht="12" spans="1:14">
      <c r="A28" s="35"/>
      <c r="B28" s="35"/>
      <c r="C28" s="36"/>
      <c r="D28" s="35"/>
      <c r="E28" s="35"/>
      <c r="F28" s="35"/>
      <c r="G28" s="36"/>
      <c r="H28" s="37"/>
      <c r="I28" s="50"/>
      <c r="J28" s="51"/>
      <c r="K28" s="37"/>
      <c r="L28" s="37"/>
      <c r="M28" s="35"/>
      <c r="N28" s="35"/>
    </row>
    <row r="29" s="3" customFormat="1" ht="12" spans="1:14">
      <c r="A29" s="35"/>
      <c r="B29" s="35"/>
      <c r="C29" s="36"/>
      <c r="D29" s="35"/>
      <c r="E29" s="35"/>
      <c r="F29" s="35"/>
      <c r="G29" s="36"/>
      <c r="H29" s="37"/>
      <c r="I29" s="50"/>
      <c r="J29" s="51"/>
      <c r="K29" s="37"/>
      <c r="L29" s="37"/>
      <c r="M29" s="35"/>
      <c r="N29" s="35"/>
    </row>
    <row r="30" s="3" customFormat="1" ht="12" spans="1:14">
      <c r="A30" s="35"/>
      <c r="B30" s="35"/>
      <c r="C30" s="36"/>
      <c r="D30" s="35"/>
      <c r="E30" s="35"/>
      <c r="F30" s="35"/>
      <c r="G30" s="36"/>
      <c r="H30" s="37"/>
      <c r="I30" s="50"/>
      <c r="J30" s="51"/>
      <c r="K30" s="37"/>
      <c r="L30" s="37"/>
      <c r="M30" s="35"/>
      <c r="N30" s="35"/>
    </row>
    <row r="31" s="3" customFormat="1" ht="12" spans="1:14">
      <c r="A31" s="35"/>
      <c r="B31" s="35"/>
      <c r="C31" s="36"/>
      <c r="D31" s="35"/>
      <c r="E31" s="35"/>
      <c r="F31" s="35"/>
      <c r="G31" s="36"/>
      <c r="H31" s="37"/>
      <c r="I31" s="50"/>
      <c r="J31" s="51"/>
      <c r="K31" s="37"/>
      <c r="L31" s="37"/>
      <c r="M31" s="35"/>
      <c r="N31" s="35"/>
    </row>
    <row r="32" s="3" customFormat="1" ht="12" spans="1:14">
      <c r="A32" s="35"/>
      <c r="B32" s="35"/>
      <c r="C32" s="36"/>
      <c r="D32" s="35"/>
      <c r="E32" s="35"/>
      <c r="F32" s="35"/>
      <c r="G32" s="36"/>
      <c r="H32" s="37"/>
      <c r="I32" s="50"/>
      <c r="J32" s="51"/>
      <c r="K32" s="37"/>
      <c r="L32" s="37"/>
      <c r="M32" s="35"/>
      <c r="N32" s="35"/>
    </row>
    <row r="33" s="3" customFormat="1" ht="12" spans="1:14">
      <c r="A33" s="35"/>
      <c r="B33" s="35"/>
      <c r="C33" s="36"/>
      <c r="D33" s="35"/>
      <c r="E33" s="35"/>
      <c r="F33" s="35"/>
      <c r="G33" s="36"/>
      <c r="H33" s="37"/>
      <c r="I33" s="50"/>
      <c r="J33" s="51"/>
      <c r="K33" s="37"/>
      <c r="L33" s="37"/>
      <c r="M33" s="35"/>
      <c r="N33" s="35"/>
    </row>
    <row r="34" s="3" customFormat="1" ht="12" spans="1:14">
      <c r="A34" s="35"/>
      <c r="B34" s="35"/>
      <c r="C34" s="36"/>
      <c r="D34" s="35"/>
      <c r="E34" s="35"/>
      <c r="F34" s="35"/>
      <c r="G34" s="36"/>
      <c r="H34" s="37"/>
      <c r="I34" s="50"/>
      <c r="J34" s="51"/>
      <c r="K34" s="37"/>
      <c r="L34" s="37"/>
      <c r="M34" s="35"/>
      <c r="N34" s="35"/>
    </row>
    <row r="35" s="3" customFormat="1" ht="12" spans="1:14">
      <c r="A35" s="35"/>
      <c r="B35" s="35"/>
      <c r="C35" s="36"/>
      <c r="D35" s="35"/>
      <c r="E35" s="35"/>
      <c r="F35" s="35"/>
      <c r="G35" s="36"/>
      <c r="H35" s="37"/>
      <c r="I35" s="50"/>
      <c r="J35" s="51"/>
      <c r="K35" s="37"/>
      <c r="L35" s="37"/>
      <c r="M35" s="35"/>
      <c r="N35" s="35"/>
    </row>
    <row r="36" s="3" customFormat="1" ht="12" spans="1:14">
      <c r="A36" s="35"/>
      <c r="B36" s="35"/>
      <c r="C36" s="36"/>
      <c r="D36" s="35"/>
      <c r="E36" s="35"/>
      <c r="F36" s="35"/>
      <c r="G36" s="36"/>
      <c r="H36" s="37"/>
      <c r="I36" s="50"/>
      <c r="J36" s="51"/>
      <c r="K36" s="37"/>
      <c r="L36" s="37"/>
      <c r="M36" s="35"/>
      <c r="N36" s="35"/>
    </row>
    <row r="37" s="3" customFormat="1" ht="12" spans="1:14">
      <c r="A37" s="35"/>
      <c r="B37" s="35"/>
      <c r="C37" s="36"/>
      <c r="D37" s="35"/>
      <c r="E37" s="35"/>
      <c r="F37" s="35"/>
      <c r="G37" s="36"/>
      <c r="H37" s="37"/>
      <c r="I37" s="50"/>
      <c r="J37" s="51"/>
      <c r="K37" s="37"/>
      <c r="L37" s="37"/>
      <c r="M37" s="35"/>
      <c r="N37" s="35"/>
    </row>
    <row r="38" s="3" customFormat="1" ht="12" spans="1:14">
      <c r="A38" s="35"/>
      <c r="B38" s="35"/>
      <c r="C38" s="36"/>
      <c r="D38" s="35"/>
      <c r="E38" s="35"/>
      <c r="F38" s="35"/>
      <c r="G38" s="36"/>
      <c r="H38" s="37"/>
      <c r="I38" s="50"/>
      <c r="J38" s="51"/>
      <c r="K38" s="37"/>
      <c r="L38" s="37"/>
      <c r="M38" s="35"/>
      <c r="N38" s="35"/>
    </row>
    <row r="39" spans="10:10">
      <c r="J39" s="52"/>
    </row>
    <row r="40" spans="10:10">
      <c r="J40" s="52"/>
    </row>
    <row r="41" spans="10:10">
      <c r="J41" s="52"/>
    </row>
    <row r="42" spans="10:10">
      <c r="J42" s="52"/>
    </row>
    <row r="43" spans="10:10">
      <c r="J43" s="52"/>
    </row>
    <row r="44" spans="10:10">
      <c r="J44" s="52"/>
    </row>
    <row r="45" spans="10:10">
      <c r="J45" s="52"/>
    </row>
    <row r="46" spans="10:10">
      <c r="J46" s="52"/>
    </row>
    <row r="47" spans="10:10">
      <c r="J47" s="52"/>
    </row>
    <row r="48" spans="10:10">
      <c r="J48" s="52"/>
    </row>
    <row r="49" spans="10:10">
      <c r="J49" s="52"/>
    </row>
    <row r="50" spans="10:10">
      <c r="J50" s="52"/>
    </row>
    <row r="51" spans="10:10">
      <c r="J51" s="52"/>
    </row>
    <row r="52" spans="10:10">
      <c r="J52" s="52"/>
    </row>
    <row r="53" spans="10:10">
      <c r="J53" s="52"/>
    </row>
    <row r="54" spans="10:10">
      <c r="J54" s="52"/>
    </row>
    <row r="55" spans="10:10">
      <c r="J55" s="52"/>
    </row>
    <row r="56" spans="10:10">
      <c r="J56" s="52"/>
    </row>
    <row r="57" spans="10:10">
      <c r="J57" s="52"/>
    </row>
    <row r="58" spans="10:10">
      <c r="J58" s="52"/>
    </row>
    <row r="59" spans="10:10">
      <c r="J59" s="52"/>
    </row>
    <row r="60" spans="10:10">
      <c r="J60" s="52"/>
    </row>
    <row r="61" spans="10:10">
      <c r="J61" s="52"/>
    </row>
    <row r="62" spans="10:10">
      <c r="J62" s="52"/>
    </row>
    <row r="63" spans="10:10">
      <c r="J63" s="52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2022-05-16T10:41:52Z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D80B3F68606441AA811CA43C3DB1F14D</vt:lpwstr>
  </property>
</Properties>
</file>