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1" r:id="rId1"/>
  </sheets>
  <definedNames>
    <definedName name="_xlnm.Print_Titles" localSheetId="0">'Sheet1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<sst xmlns="http://schemas.openxmlformats.org/spreadsheetml/2006/main" count="53" uniqueCount="47">
  <si>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2025年宁县粮改饲项目拟实施主体名单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</si>
  <si>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</si>
  <si>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实施主体</t>
    </r>
  </si>
  <si>
    <r>
      <rPr>
        <b/>
        <sz val="11"/>
        <color rgb="FF000000"/>
        <rFont val="宋体"/>
        <charset val="134"/>
      </rPr>
      <t>实施地点</t>
    </r>
  </si>
  <si>
    <r>
      <rPr>
        <b/>
        <sz val="11"/>
        <color rgb="FF000000"/>
        <rFont val="宋体"/>
        <charset val="134"/>
      </rPr>
      <t>收贮面积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（亩）</t>
    </r>
  </si>
  <si>
    <r>
      <rPr>
        <b/>
        <sz val="11"/>
        <color rgb="FF000000"/>
        <rFont val="宋体"/>
        <charset val="134"/>
      </rPr>
      <t>收贮量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（吨）</t>
    </r>
  </si>
  <si>
    <r>
      <rPr>
        <b/>
        <sz val="11"/>
        <color theme="1"/>
        <rFont val="宋体"/>
        <charset val="134"/>
      </rPr>
      <t>备注</t>
    </r>
  </si>
  <si>
    <r>
      <rPr>
        <b/>
        <sz val="11"/>
        <color rgb="FF000000"/>
        <rFont val="CESI仿宋-GB2312"/>
        <charset val="134"/>
      </rPr>
      <t>合计</t>
    </r>
  </si>
  <si>
    <r>
      <rPr>
        <b/>
        <sz val="11"/>
        <color rgb="FF000000"/>
        <rFont val="CESI仿宋-GB2312"/>
        <charset val="134"/>
      </rPr>
      <t>一</t>
    </r>
  </si>
  <si>
    <r>
      <rPr>
        <b/>
        <sz val="11"/>
        <rFont val="宋体"/>
        <charset val="134"/>
      </rPr>
      <t>规模养殖场（合作社）</t>
    </r>
  </si>
  <si>
    <t>宁县湘乐宏源养殖农民专业合作社</t>
  </si>
  <si>
    <r>
      <rPr>
        <sz val="11"/>
        <rFont val="宋体"/>
        <charset val="134"/>
      </rPr>
      <t>湘乐镇</t>
    </r>
  </si>
  <si>
    <t>带动全县养殖农户青贮饲草</t>
  </si>
  <si>
    <r>
      <rPr>
        <sz val="11"/>
        <rFont val="宋体"/>
        <charset val="134"/>
      </rPr>
      <t>宁县宁州鼎盛种养殖农民专业合作社</t>
    </r>
  </si>
  <si>
    <r>
      <rPr>
        <sz val="11"/>
        <color rgb="FF000000"/>
        <rFont val="宋体"/>
        <charset val="134"/>
      </rPr>
      <t>焦村镇</t>
    </r>
  </si>
  <si>
    <r>
      <rPr>
        <sz val="11"/>
        <rFont val="宋体"/>
        <charset val="134"/>
      </rPr>
      <t>宁县泓源种养殖农民专业合作社</t>
    </r>
  </si>
  <si>
    <r>
      <rPr>
        <sz val="11"/>
        <rFont val="宋体"/>
        <charset val="134"/>
      </rPr>
      <t>新庄镇</t>
    </r>
  </si>
  <si>
    <r>
      <rPr>
        <sz val="11"/>
        <rFont val="宋体"/>
        <charset val="134"/>
      </rPr>
      <t>宁县博达牧业有限公司</t>
    </r>
  </si>
  <si>
    <r>
      <rPr>
        <sz val="11"/>
        <color rgb="FF000000"/>
        <rFont val="宋体"/>
        <charset val="134"/>
      </rPr>
      <t>新宁镇</t>
    </r>
  </si>
  <si>
    <r>
      <rPr>
        <sz val="11"/>
        <rFont val="宋体"/>
        <charset val="134"/>
      </rPr>
      <t>宁县泽伟种养殖家庭农场</t>
    </r>
  </si>
  <si>
    <r>
      <rPr>
        <sz val="11"/>
        <rFont val="宋体"/>
        <charset val="134"/>
      </rPr>
      <t>南义乡</t>
    </r>
  </si>
  <si>
    <r>
      <rPr>
        <sz val="11"/>
        <rFont val="宋体"/>
        <charset val="134"/>
      </rPr>
      <t>宁县米桥新运养殖农民专业合作社</t>
    </r>
  </si>
  <si>
    <r>
      <rPr>
        <sz val="11"/>
        <rFont val="宋体"/>
        <charset val="134"/>
      </rPr>
      <t>米桥镇</t>
    </r>
  </si>
  <si>
    <r>
      <rPr>
        <sz val="11"/>
        <rFont val="宋体"/>
        <charset val="134"/>
      </rPr>
      <t>宁县良平牧青养殖农民专业合作社</t>
    </r>
  </si>
  <si>
    <r>
      <rPr>
        <sz val="11"/>
        <rFont val="宋体"/>
        <charset val="134"/>
      </rPr>
      <t>良平镇</t>
    </r>
  </si>
  <si>
    <r>
      <rPr>
        <sz val="11"/>
        <rFont val="宋体"/>
        <charset val="134"/>
      </rPr>
      <t>宁县早胜大庄永永养牛场</t>
    </r>
  </si>
  <si>
    <r>
      <rPr>
        <sz val="11"/>
        <rFont val="宋体"/>
        <charset val="134"/>
      </rPr>
      <t>早胜镇</t>
    </r>
  </si>
  <si>
    <r>
      <rPr>
        <sz val="11"/>
        <rFont val="宋体"/>
        <charset val="134"/>
      </rPr>
      <t>宁县腾尔肉牛养殖厂</t>
    </r>
  </si>
  <si>
    <r>
      <rPr>
        <sz val="11"/>
        <color rgb="FF000000"/>
        <rFont val="宋体"/>
        <charset val="134"/>
      </rPr>
      <t>中村镇</t>
    </r>
  </si>
  <si>
    <r>
      <rPr>
        <sz val="11"/>
        <rFont val="宋体"/>
        <charset val="134"/>
      </rPr>
      <t>宁县蕃源牧业有限公司</t>
    </r>
  </si>
  <si>
    <r>
      <rPr>
        <sz val="11"/>
        <rFont val="宋体"/>
        <charset val="134"/>
      </rPr>
      <t>中村镇</t>
    </r>
  </si>
  <si>
    <r>
      <rPr>
        <sz val="11"/>
        <rFont val="宋体"/>
        <charset val="134"/>
      </rPr>
      <t>宁县康壮种养殖农民专业合作社</t>
    </r>
  </si>
  <si>
    <r>
      <rPr>
        <sz val="11"/>
        <rFont val="CESI仿宋-GB2312"/>
        <charset val="134"/>
      </rPr>
      <t>庆阳陇牛养殖农民专业合作社</t>
    </r>
  </si>
  <si>
    <r>
      <rPr>
        <sz val="11"/>
        <rFont val="宋体"/>
        <charset val="134"/>
      </rPr>
      <t>宁县顺泰养殖农民专业合作社</t>
    </r>
  </si>
  <si>
    <r>
      <rPr>
        <sz val="11"/>
        <color rgb="FF000000"/>
        <rFont val="宋体"/>
        <charset val="134"/>
      </rPr>
      <t>新庄镇</t>
    </r>
  </si>
  <si>
    <r>
      <rPr>
        <sz val="11"/>
        <rFont val="宋体"/>
        <charset val="134"/>
      </rPr>
      <t>宁县大禹肉羊养殖有限公司</t>
    </r>
  </si>
  <si>
    <r>
      <rPr>
        <sz val="11"/>
        <rFont val="宋体"/>
        <charset val="134"/>
      </rPr>
      <t>宁县虎明养牛场</t>
    </r>
  </si>
  <si>
    <r>
      <rPr>
        <sz val="11"/>
        <rFont val="宋体"/>
        <charset val="134"/>
      </rPr>
      <t>新宁镇</t>
    </r>
  </si>
  <si>
    <r>
      <rPr>
        <sz val="11"/>
        <rFont val="宋体"/>
        <charset val="134"/>
      </rPr>
      <t>庆阳泽溢种养殖农民专业合作社</t>
    </r>
  </si>
  <si>
    <r>
      <rPr>
        <sz val="11"/>
        <color rgb="FF000000"/>
        <rFont val="宋体"/>
        <charset val="134"/>
      </rPr>
      <t>早胜镇</t>
    </r>
  </si>
  <si>
    <r>
      <rPr>
        <sz val="11"/>
        <rFont val="宋体"/>
        <charset val="134"/>
      </rPr>
      <t>宁县联合养殖农民专业合作社</t>
    </r>
  </si>
  <si>
    <r>
      <rPr>
        <sz val="11"/>
        <color rgb="FF000000"/>
        <rFont val="宋体"/>
        <charset val="134"/>
      </rPr>
      <t>南义乡</t>
    </r>
  </si>
  <si>
    <r>
      <rPr>
        <sz val="11"/>
        <rFont val="宋体"/>
        <charset val="134"/>
      </rPr>
      <t>宁县富兴源牧业有限责任公司</t>
    </r>
  </si>
  <si>
    <r>
      <rPr>
        <b/>
        <sz val="11"/>
        <rFont val="CESI仿宋-GB2312"/>
        <charset val="134"/>
      </rPr>
      <t>二</t>
    </r>
  </si>
  <si>
    <r>
      <rPr>
        <b/>
        <sz val="11"/>
        <rFont val="CESI仿宋-GB2312"/>
        <charset val="134"/>
      </rPr>
      <t>饲草企业</t>
    </r>
  </si>
  <si>
    <r>
      <rPr>
        <sz val="11"/>
        <rFont val="CESI仿宋-GB2312"/>
        <charset val="134"/>
      </rPr>
      <t>宁县中泰种养殖农民专业合作社</t>
    </r>
  </si>
  <si>
    <r>
      <rPr>
        <sz val="11"/>
        <rFont val="CESI仿宋-GB2312"/>
        <charset val="134"/>
      </rPr>
      <t>甘肃丰源草业有限公司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</si>
</sst>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1"/>
      <color rgb="FF000000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CESI仿宋-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name val="CESI仿宋-GB2312"/>
      <charset val="134"/>
    </font>
    <font>
      <b/>
      <sz val="11"/>
      <color rgb="FF000000"/>
      <name val="CESI仿宋-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I19" sqref="I19"/>
    </sheetView>
  </sheetViews>
  <sheetFormatPr defaultColWidth="9" defaultRowHeight="13.5" outlineLevelCol="5"/>
  <cols>
    <col min="1" max="1" width="4.625" customWidth="1"/>
    <col min="2" max="2" width="32.25" customWidth="1"/>
    <col min="3" max="3" width="12.625" customWidth="1"/>
    <col min="4" max="4" width="9.125" customWidth="1"/>
    <col min="5" max="5" width="8.12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49" customHeight="1" spans="1:6">
      <c r="A3" s="2"/>
      <c r="B3" s="2"/>
      <c r="C3" s="2"/>
      <c r="D3" s="2"/>
      <c r="E3" s="2"/>
      <c r="F3" s="3"/>
    </row>
    <row r="4" ht="27" customHeight="1" spans="1:6">
      <c r="A4" s="4"/>
      <c r="B4" s="4" t="s">
        <v>7</v>
      </c>
      <c r="C4" s="4"/>
      <c r="D4" s="2">
        <f>D5+D24</f>
        <v>23600</v>
      </c>
      <c r="E4" s="2">
        <f>E5+E24</f>
        <v>70800</v>
      </c>
      <c r="F4" s="5"/>
    </row>
    <row r="5" ht="27" customHeight="1" spans="1:6">
      <c r="A5" s="4" t="s">
        <v>8</v>
      </c>
      <c r="B5" s="6" t="s">
        <v>9</v>
      </c>
      <c r="C5" s="4"/>
      <c r="D5" s="2">
        <f>SUM(D6:D23)</f>
        <v>15600</v>
      </c>
      <c r="E5" s="2">
        <f>SUM(E6:E23)</f>
        <v>46800</v>
      </c>
      <c r="F5" s="5"/>
    </row>
    <row r="6" ht="27" customHeight="1" spans="1:6">
      <c r="A6" s="7">
        <v>1</v>
      </c>
      <c r="B6" s="8" t="s">
        <v>10</v>
      </c>
      <c r="C6" s="9" t="s">
        <v>11</v>
      </c>
      <c r="D6" s="9">
        <f>E6/3</f>
        <v>3000</v>
      </c>
      <c r="E6" s="9">
        <v>9000</v>
      </c>
      <c r="F6" s="10" t="s">
        <v>12</v>
      </c>
    </row>
    <row r="7" ht="27" customHeight="1" spans="1:6">
      <c r="A7" s="7">
        <v>2</v>
      </c>
      <c r="B7" s="11" t="s">
        <v>13</v>
      </c>
      <c r="C7" s="12" t="s">
        <v>14</v>
      </c>
      <c r="D7" s="9">
        <f t="shared" ref="D7:D23" si="0">E7/3</f>
        <v>2200</v>
      </c>
      <c r="E7" s="9">
        <v>6600</v>
      </c>
      <c r="F7" s="13"/>
    </row>
    <row r="8" ht="27" customHeight="1" spans="1:6">
      <c r="A8" s="7">
        <v>3</v>
      </c>
      <c r="B8" s="11" t="s">
        <v>15</v>
      </c>
      <c r="C8" s="9" t="s">
        <v>16</v>
      </c>
      <c r="D8" s="9">
        <f t="shared" si="0"/>
        <v>1000</v>
      </c>
      <c r="E8" s="9">
        <v>3000</v>
      </c>
      <c r="F8" s="13"/>
    </row>
    <row r="9" ht="27" customHeight="1" spans="1:6">
      <c r="A9" s="7">
        <v>4</v>
      </c>
      <c r="B9" s="11" t="s">
        <v>17</v>
      </c>
      <c r="C9" s="12" t="s">
        <v>18</v>
      </c>
      <c r="D9" s="9">
        <f t="shared" si="0"/>
        <v>1000</v>
      </c>
      <c r="E9" s="9">
        <v>3000</v>
      </c>
      <c r="F9" s="13"/>
    </row>
    <row r="10" ht="27" customHeight="1" spans="1:6">
      <c r="A10" s="7">
        <v>5</v>
      </c>
      <c r="B10" s="11" t="s">
        <v>19</v>
      </c>
      <c r="C10" s="9" t="s">
        <v>20</v>
      </c>
      <c r="D10" s="9">
        <f t="shared" si="0"/>
        <v>600</v>
      </c>
      <c r="E10" s="9">
        <v>1800</v>
      </c>
      <c r="F10" s="13"/>
    </row>
    <row r="11" ht="27" customHeight="1" spans="1:6">
      <c r="A11" s="7">
        <v>6</v>
      </c>
      <c r="B11" s="11" t="s">
        <v>21</v>
      </c>
      <c r="C11" s="9" t="s">
        <v>22</v>
      </c>
      <c r="D11" s="9">
        <f t="shared" si="0"/>
        <v>400</v>
      </c>
      <c r="E11" s="9">
        <v>1200</v>
      </c>
      <c r="F11" s="13"/>
    </row>
    <row r="12" ht="27" customHeight="1" spans="1:6">
      <c r="A12" s="7">
        <v>7</v>
      </c>
      <c r="B12" s="11" t="s">
        <v>23</v>
      </c>
      <c r="C12" s="9" t="s">
        <v>24</v>
      </c>
      <c r="D12" s="9">
        <f t="shared" si="0"/>
        <v>1200</v>
      </c>
      <c r="E12" s="9">
        <v>3600</v>
      </c>
      <c r="F12" s="13"/>
    </row>
    <row r="13" ht="27" customHeight="1" spans="1:6">
      <c r="A13" s="7">
        <v>8</v>
      </c>
      <c r="B13" s="11" t="s">
        <v>25</v>
      </c>
      <c r="C13" s="9" t="s">
        <v>26</v>
      </c>
      <c r="D13" s="9">
        <f t="shared" si="0"/>
        <v>1000</v>
      </c>
      <c r="E13" s="9">
        <v>3000</v>
      </c>
      <c r="F13" s="13"/>
    </row>
    <row r="14" ht="27" customHeight="1" spans="1:6">
      <c r="A14" s="7">
        <v>9</v>
      </c>
      <c r="B14" s="11" t="s">
        <v>27</v>
      </c>
      <c r="C14" s="12" t="s">
        <v>28</v>
      </c>
      <c r="D14" s="9">
        <f t="shared" si="0"/>
        <v>2500</v>
      </c>
      <c r="E14" s="9">
        <v>7500</v>
      </c>
      <c r="F14" s="13"/>
    </row>
    <row r="15" ht="27" customHeight="1" spans="1:6">
      <c r="A15" s="7">
        <v>10</v>
      </c>
      <c r="B15" s="11" t="s">
        <v>29</v>
      </c>
      <c r="C15" s="9" t="s">
        <v>30</v>
      </c>
      <c r="D15" s="9">
        <f t="shared" si="0"/>
        <v>500</v>
      </c>
      <c r="E15" s="9">
        <v>1500</v>
      </c>
      <c r="F15" s="5"/>
    </row>
    <row r="16" ht="27" customHeight="1" spans="1:6">
      <c r="A16" s="7">
        <v>11</v>
      </c>
      <c r="B16" s="11" t="s">
        <v>31</v>
      </c>
      <c r="C16" s="12" t="s">
        <v>28</v>
      </c>
      <c r="D16" s="9">
        <f t="shared" si="0"/>
        <v>400</v>
      </c>
      <c r="E16" s="9">
        <v>1200</v>
      </c>
      <c r="F16" s="5"/>
    </row>
    <row r="17" ht="27" customHeight="1" spans="1:6">
      <c r="A17" s="7">
        <v>12</v>
      </c>
      <c r="B17" s="9" t="s">
        <v>32</v>
      </c>
      <c r="C17" s="9" t="s">
        <v>22</v>
      </c>
      <c r="D17" s="9">
        <f t="shared" si="0"/>
        <v>400</v>
      </c>
      <c r="E17" s="9">
        <v>1200</v>
      </c>
      <c r="F17" s="5"/>
    </row>
    <row r="18" ht="27" customHeight="1" spans="1:6">
      <c r="A18" s="7">
        <v>13</v>
      </c>
      <c r="B18" s="11" t="s">
        <v>33</v>
      </c>
      <c r="C18" s="12" t="s">
        <v>34</v>
      </c>
      <c r="D18" s="9">
        <f t="shared" si="0"/>
        <v>160</v>
      </c>
      <c r="E18" s="9">
        <v>480</v>
      </c>
      <c r="F18" s="5"/>
    </row>
    <row r="19" ht="27" customHeight="1" spans="1:6">
      <c r="A19" s="7">
        <v>14</v>
      </c>
      <c r="B19" s="11" t="s">
        <v>35</v>
      </c>
      <c r="C19" s="12" t="s">
        <v>14</v>
      </c>
      <c r="D19" s="9">
        <f t="shared" si="0"/>
        <v>160</v>
      </c>
      <c r="E19" s="9">
        <v>480</v>
      </c>
      <c r="F19" s="5"/>
    </row>
    <row r="20" ht="27" customHeight="1" spans="1:6">
      <c r="A20" s="7">
        <v>15</v>
      </c>
      <c r="B20" s="11" t="s">
        <v>36</v>
      </c>
      <c r="C20" s="9" t="s">
        <v>37</v>
      </c>
      <c r="D20" s="9">
        <f t="shared" si="0"/>
        <v>200</v>
      </c>
      <c r="E20" s="9">
        <v>600</v>
      </c>
      <c r="F20" s="5"/>
    </row>
    <row r="21" ht="27" customHeight="1" spans="1:6">
      <c r="A21" s="7">
        <v>16</v>
      </c>
      <c r="B21" s="11" t="s">
        <v>38</v>
      </c>
      <c r="C21" s="12" t="s">
        <v>39</v>
      </c>
      <c r="D21" s="9">
        <f t="shared" si="0"/>
        <v>320</v>
      </c>
      <c r="E21" s="9">
        <v>960</v>
      </c>
      <c r="F21" s="5"/>
    </row>
    <row r="22" ht="27" customHeight="1" spans="1:6">
      <c r="A22" s="7">
        <v>17</v>
      </c>
      <c r="B22" s="11" t="s">
        <v>40</v>
      </c>
      <c r="C22" s="12" t="s">
        <v>41</v>
      </c>
      <c r="D22" s="9">
        <f t="shared" si="0"/>
        <v>160</v>
      </c>
      <c r="E22" s="9">
        <v>480</v>
      </c>
      <c r="F22" s="5"/>
    </row>
    <row r="23" ht="27" customHeight="1" spans="1:6">
      <c r="A23" s="7">
        <v>18</v>
      </c>
      <c r="B23" s="11" t="s">
        <v>42</v>
      </c>
      <c r="C23" s="12" t="s">
        <v>39</v>
      </c>
      <c r="D23" s="9">
        <f t="shared" si="0"/>
        <v>400</v>
      </c>
      <c r="E23" s="9">
        <v>1200</v>
      </c>
      <c r="F23" s="5"/>
    </row>
    <row r="24" ht="27" customHeight="1" spans="1:6">
      <c r="A24" s="14" t="s">
        <v>43</v>
      </c>
      <c r="B24" s="15" t="s">
        <v>44</v>
      </c>
      <c r="C24" s="16"/>
      <c r="D24" s="17">
        <f>D25+D26</f>
        <v>8000</v>
      </c>
      <c r="E24" s="17">
        <f>E25+E26</f>
        <v>24000</v>
      </c>
      <c r="F24" s="5"/>
    </row>
    <row r="25" ht="27" customHeight="1" spans="1:6">
      <c r="A25" s="7">
        <v>1</v>
      </c>
      <c r="B25" s="9" t="s">
        <v>45</v>
      </c>
      <c r="C25" s="12" t="s">
        <v>39</v>
      </c>
      <c r="D25" s="9">
        <f>E25/3</f>
        <v>4000</v>
      </c>
      <c r="E25" s="9">
        <v>12000</v>
      </c>
      <c r="F25" s="5"/>
    </row>
    <row r="26" ht="27" customHeight="1" spans="1:6">
      <c r="A26" s="7">
        <v>2</v>
      </c>
      <c r="B26" s="9" t="s">
        <v>46</v>
      </c>
      <c r="C26" s="12" t="s">
        <v>14</v>
      </c>
      <c r="D26" s="9">
        <f>E26/3</f>
        <v>4000</v>
      </c>
      <c r="E26" s="9">
        <v>12000</v>
      </c>
      <c r="F26" s="5"/>
    </row>
  </sheetData>
  <mergeCells count="8">
    <mergeCell ref="A1:F1"/>
    <mergeCell ref="A2:A3"/>
    <mergeCell ref="B2:B3"/>
    <mergeCell ref="C2:C3"/>
    <mergeCell ref="D2:D3"/>
    <mergeCell ref="E2:E3"/>
    <mergeCell ref="F2:F3"/>
    <mergeCell ref="F6:F14"/>
  </mergeCells>
  <printOptions horizontalCentered="1" verticalCentered="1"/>
  <pageMargins left="0.904861111111111" right="0.904861111111111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涂白你的黑</cp:lastModifiedBy>
  <dcterms:created xsi:type="dcterms:W3CDTF">2024-04-02T00:53:00Z</dcterms:created>
  <dcterms:modified xsi:type="dcterms:W3CDTF">2025-06-25T03:18:21Z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C5B7EB7CF0BF496BADBFDC2296BE03C4_11</vt:lpwstr>
  </property>
  <property fmtid="{D5CDD505-2E9C-101B-9397-08002B2CF9AE}" pid="3" name="KSOProductBuildVer">
    <vt:lpwstr>2052-12.1.0.21541</vt:lpwstr>
  </property>
</Properties>
</file>