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21" r:id="rId1"/>
  </sheets>
  <definedNames>
    <definedName name="_xlnm.Print_Titles" localSheetId="0">汇总表!$1:$7</definedName>
    <definedName name="_xlnm._FilterDatabase" localSheetId="0" hidden="1">汇总表!$7:$28</definedName>
  </definedNames>
  <calcPr calcId="144525"/>
</workbook>
</file>

<file path=xl/sharedStrings.xml><?xml version="1.0" encoding="utf-8"?>
<sst xmlns="http://schemas.openxmlformats.org/spreadsheetml/2006/main" count="74" uniqueCount="48">
  <si>
    <t>盘克镇2022年12月份农村低保保障情况统计表</t>
  </si>
  <si>
    <t>填表单位： 宁县盘克镇人民政府                                                                                填报时间：2022.11.22</t>
  </si>
  <si>
    <t xml:space="preserve"> 项目
行政村</t>
  </si>
  <si>
    <t>农业人口数</t>
  </si>
  <si>
    <t>基本保障情况</t>
  </si>
  <si>
    <t>其中：</t>
  </si>
  <si>
    <t>保障资金</t>
  </si>
  <si>
    <t>当月新增</t>
  </si>
  <si>
    <t>当月退出</t>
  </si>
  <si>
    <t>1-本月累计新增</t>
  </si>
  <si>
    <t>1-本月累计退出</t>
  </si>
  <si>
    <t>合计</t>
  </si>
  <si>
    <t>一类</t>
  </si>
  <si>
    <t>二类</t>
  </si>
  <si>
    <t>三类</t>
  </si>
  <si>
    <t>四类</t>
  </si>
  <si>
    <t>妇女</t>
  </si>
  <si>
    <t>儿童</t>
  </si>
  <si>
    <t>在校大学生</t>
  </si>
  <si>
    <t>60以上老年人</t>
  </si>
  <si>
    <t>两劳释放、吸毒人员</t>
  </si>
  <si>
    <t>残疾人</t>
  </si>
  <si>
    <t>重病患者</t>
  </si>
  <si>
    <t>因病、因残单人施保对象</t>
  </si>
  <si>
    <t>户数</t>
  </si>
  <si>
    <t>人数</t>
  </si>
  <si>
    <t>人</t>
  </si>
  <si>
    <t>户</t>
  </si>
  <si>
    <t>豆湾村</t>
  </si>
  <si>
    <t>段堡村</t>
  </si>
  <si>
    <t>观音村</t>
  </si>
  <si>
    <t>郝湾村</t>
  </si>
  <si>
    <t>胡堡村</t>
  </si>
  <si>
    <t>街东村</t>
  </si>
  <si>
    <t>街西村</t>
  </si>
  <si>
    <t>界村村</t>
  </si>
  <si>
    <t>咀头村</t>
  </si>
  <si>
    <t>罗卜咀</t>
  </si>
  <si>
    <t>罗后村</t>
  </si>
  <si>
    <t>潘村村</t>
  </si>
  <si>
    <t>前渠村</t>
  </si>
  <si>
    <t>荏掌村</t>
  </si>
  <si>
    <t>宋庄村</t>
  </si>
  <si>
    <t>武洛村</t>
  </si>
  <si>
    <t>岘头村</t>
  </si>
  <si>
    <t>形赤村</t>
  </si>
  <si>
    <t>杏洼村</t>
  </si>
  <si>
    <t>闫沟村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</si>
</sst>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67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5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" fillId="0" borderId="0"/>
    <xf numFmtId="41" fontId="15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4" borderId="12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" fillId="0" borderId="0"/>
    <xf numFmtId="0" fontId="19" fillId="2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35" fillId="7" borderId="13" applyNumberFormat="0" applyAlignment="0" applyProtection="0">
      <alignment vertical="center"/>
    </xf>
    <xf numFmtId="0" fontId="31" fillId="23" borderId="17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30" fillId="0" borderId="16" applyNumberFormat="0" applyFill="0" applyAlignment="0" applyProtection="0">
      <alignment vertical="center"/>
    </xf>
    <xf numFmtId="0" fontId="1" fillId="0" borderId="0"/>
    <xf numFmtId="0" fontId="27" fillId="22" borderId="0" applyNumberFormat="0" applyBorder="0" applyAlignment="0" applyProtection="0">
      <alignment vertical="center"/>
    </xf>
    <xf numFmtId="0" fontId="1" fillId="0" borderId="0"/>
    <xf numFmtId="0" fontId="33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0" borderId="0"/>
    <xf numFmtId="0" fontId="21" fillId="14" borderId="0" applyNumberFormat="0" applyBorder="0" applyAlignment="0" applyProtection="0">
      <alignment vertical="center"/>
    </xf>
    <xf numFmtId="0" fontId="1" fillId="0" borderId="0"/>
    <xf numFmtId="0" fontId="21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" fillId="0" borderId="0"/>
    <xf numFmtId="0" fontId="2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255" wrapTex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ill="1" applyBorder="1">
      <alignment vertical="center"/>
    </xf>
    <xf numFmtId="0" fontId="0" fillId="2" borderId="2" xfId="0" applyFill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shrinkToFit="1"/>
    </xf>
    <xf numFmtId="0" fontId="12" fillId="3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豆湾村" xfId="5"/>
    <cellStyle name="千位分隔[0]" xfId="6" builtinId="6"/>
    <cellStyle name="常规 114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_杏洼村" xfId="20"/>
    <cellStyle name="解释性文本" xfId="21" builtinId="53"/>
    <cellStyle name="标题 1" xfId="22" builtinId="16"/>
    <cellStyle name="标题 2" xfId="23" builtinId="17"/>
    <cellStyle name="常规_形赤村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闫沟村" xfId="34"/>
    <cellStyle name="常规_上庄村" xfId="35"/>
    <cellStyle name="汇总" xfId="36" builtinId="25"/>
    <cellStyle name="常规_潘村村" xfId="37"/>
    <cellStyle name="好" xfId="38" builtinId="26"/>
    <cellStyle name="常规_宋庄村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常规_岘头村" xfId="44"/>
    <cellStyle name="40% - 强调文字颜色 1" xfId="45" builtinId="31"/>
    <cellStyle name="常规_荏掌村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_街西村" xfId="54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 2" xfId="60"/>
    <cellStyle name="常规_Sheet1" xfId="61"/>
    <cellStyle name="常规_前渠村" xfId="62"/>
    <cellStyle name="常规_观音村" xfId="63"/>
    <cellStyle name="常规_武洛村" xfId="64"/>
    <cellStyle name="常规_街东村" xfId="65"/>
    <cellStyle name="常规_罗后村" xfId="66"/>
  </cellStyles>
  <tableStyles count="0" defaultTableStyle="TableStyleMedium2" defaultPivotStyle="PivotStyleLight16"/>
  <colors>
    <mruColors>
      <color rgb="00000000"/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tabSelected="1" zoomScale="85" zoomScaleNormal="85" workbookViewId="0">
      <selection activeCell="A1" sqref="A1:AD1"/>
    </sheetView>
  </sheetViews>
  <sheetFormatPr defaultColWidth="9" defaultRowHeight="14.25"/>
  <cols>
    <col min="1" max="1" width="6.875" style="1" customWidth="1"/>
    <col min="2" max="2" width="5.5" style="1" customWidth="1"/>
    <col min="3" max="3" width="5.58333333333333" style="1" customWidth="1"/>
    <col min="4" max="4" width="5.15833333333333" style="1" customWidth="1"/>
    <col min="5" max="5" width="4.11666666666667" style="1" customWidth="1"/>
    <col min="6" max="6" width="3.81666666666667" style="1" customWidth="1"/>
    <col min="7" max="7" width="4.25833333333333" style="1" customWidth="1"/>
    <col min="8" max="8" width="6.375" style="1" customWidth="1"/>
    <col min="9" max="9" width="4.375" style="1" customWidth="1"/>
    <col min="10" max="10" width="7.25833333333333" style="1" customWidth="1"/>
    <col min="11" max="11" width="4.25833333333333" style="1" customWidth="1"/>
    <col min="12" max="12" width="4" style="1" customWidth="1"/>
    <col min="13" max="13" width="7.94166666666667" style="1" customWidth="1"/>
    <col min="14" max="14" width="3.375" style="1" customWidth="1"/>
    <col min="15" max="15" width="3.24166666666667" style="1" customWidth="1"/>
    <col min="16" max="16" width="4.11666666666667" style="1" customWidth="1"/>
    <col min="17" max="17" width="3.96666666666667" style="1" customWidth="1"/>
    <col min="18" max="19" width="3.875" style="1" customWidth="1"/>
    <col min="20" max="20" width="3.975" style="1" customWidth="1"/>
    <col min="21" max="21" width="3.825" style="1" customWidth="1"/>
    <col min="22" max="22" width="4.55833333333333" style="1" customWidth="1"/>
    <col min="23" max="25" width="3.875" style="1" customWidth="1"/>
    <col min="26" max="26" width="4.84166666666667" style="1" customWidth="1"/>
    <col min="27" max="30" width="3.875" style="1" customWidth="1"/>
    <col min="31" max="33" width="7.5" style="1"/>
    <col min="34" max="16133" width="5" style="1"/>
    <col min="16134" max="16157" width="9" style="1"/>
    <col min="16158" max="16165" width="9" style="4"/>
    <col min="16166" max="16198" width="5" style="4"/>
    <col min="16199" max="16384" width="9" style="4"/>
  </cols>
  <sheetData>
    <row r="1" s="1" customFormat="1" ht="36.95" customHeight="1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="1" customFormat="1" ht="22" customHeight="1" spans="1:3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="1" customFormat="1" ht="20.1" customHeight="1" spans="1:30">
      <c r="A3" s="7" t="s">
        <v>2</v>
      </c>
      <c r="B3" s="8" t="s">
        <v>3</v>
      </c>
      <c r="C3" s="9" t="s">
        <v>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 t="s">
        <v>5</v>
      </c>
      <c r="W3" s="9"/>
      <c r="X3" s="9"/>
      <c r="Y3" s="9"/>
      <c r="Z3" s="9"/>
      <c r="AA3" s="9"/>
      <c r="AB3" s="9"/>
      <c r="AC3" s="9"/>
      <c r="AD3" s="9"/>
    </row>
    <row r="4" s="1" customFormat="1" ht="20.1" customHeight="1" spans="1:30">
      <c r="A4" s="7"/>
      <c r="B4" s="8"/>
      <c r="C4" s="10" t="s">
        <v>5</v>
      </c>
      <c r="D4" s="11"/>
      <c r="E4" s="11"/>
      <c r="F4" s="11"/>
      <c r="G4" s="11"/>
      <c r="H4" s="11"/>
      <c r="I4" s="11"/>
      <c r="J4" s="11"/>
      <c r="K4" s="11"/>
      <c r="L4" s="11"/>
      <c r="M4" s="13" t="s">
        <v>6</v>
      </c>
      <c r="N4" s="13" t="s">
        <v>7</v>
      </c>
      <c r="O4" s="13"/>
      <c r="P4" s="13" t="s">
        <v>8</v>
      </c>
      <c r="Q4" s="13"/>
      <c r="R4" s="13" t="s">
        <v>9</v>
      </c>
      <c r="S4" s="13"/>
      <c r="T4" s="13" t="s">
        <v>10</v>
      </c>
      <c r="U4" s="13"/>
      <c r="V4" s="9"/>
      <c r="W4" s="9"/>
      <c r="X4" s="9"/>
      <c r="Y4" s="9"/>
      <c r="Z4" s="9"/>
      <c r="AA4" s="9"/>
      <c r="AB4" s="9"/>
      <c r="AC4" s="9"/>
      <c r="AD4" s="9"/>
    </row>
    <row r="5" s="1" customFormat="1" ht="20.1" customHeight="1" spans="1:30">
      <c r="A5" s="7"/>
      <c r="B5" s="8"/>
      <c r="C5" s="10" t="s">
        <v>11</v>
      </c>
      <c r="D5" s="12"/>
      <c r="E5" s="13" t="s">
        <v>12</v>
      </c>
      <c r="F5" s="13"/>
      <c r="G5" s="10" t="s">
        <v>13</v>
      </c>
      <c r="H5" s="11"/>
      <c r="I5" s="13" t="s">
        <v>14</v>
      </c>
      <c r="J5" s="13"/>
      <c r="K5" s="13" t="s">
        <v>15</v>
      </c>
      <c r="L5" s="10"/>
      <c r="M5" s="13"/>
      <c r="N5" s="13"/>
      <c r="O5" s="13"/>
      <c r="P5" s="13"/>
      <c r="Q5" s="13"/>
      <c r="R5" s="13"/>
      <c r="S5" s="13"/>
      <c r="T5" s="13"/>
      <c r="U5" s="13"/>
      <c r="V5" s="13" t="s">
        <v>16</v>
      </c>
      <c r="W5" s="24" t="s">
        <v>17</v>
      </c>
      <c r="X5" s="13" t="s">
        <v>18</v>
      </c>
      <c r="Y5" s="13" t="s">
        <v>19</v>
      </c>
      <c r="Z5" s="24" t="s">
        <v>20</v>
      </c>
      <c r="AA5" s="13" t="s">
        <v>21</v>
      </c>
      <c r="AB5" s="24" t="s">
        <v>22</v>
      </c>
      <c r="AC5" s="26" t="s">
        <v>23</v>
      </c>
      <c r="AD5" s="27"/>
    </row>
    <row r="6" s="1" customFormat="1" ht="37" customHeight="1" spans="1:33">
      <c r="A6" s="7"/>
      <c r="B6" s="8"/>
      <c r="C6" s="14" t="s">
        <v>24</v>
      </c>
      <c r="D6" s="14" t="s">
        <v>25</v>
      </c>
      <c r="E6" s="14" t="s">
        <v>24</v>
      </c>
      <c r="F6" s="14" t="s">
        <v>25</v>
      </c>
      <c r="G6" s="14" t="s">
        <v>24</v>
      </c>
      <c r="H6" s="14" t="s">
        <v>25</v>
      </c>
      <c r="I6" s="13"/>
      <c r="J6" s="13"/>
      <c r="K6" s="13"/>
      <c r="L6" s="10"/>
      <c r="M6" s="13"/>
      <c r="N6" s="13"/>
      <c r="O6" s="13"/>
      <c r="P6" s="13"/>
      <c r="Q6" s="13"/>
      <c r="R6" s="13"/>
      <c r="S6" s="13"/>
      <c r="T6" s="13"/>
      <c r="U6" s="13"/>
      <c r="V6" s="13"/>
      <c r="W6" s="25"/>
      <c r="X6" s="13"/>
      <c r="Y6" s="13"/>
      <c r="Z6" s="25"/>
      <c r="AA6" s="13"/>
      <c r="AB6" s="25"/>
      <c r="AC6" s="28"/>
      <c r="AD6" s="29"/>
      <c r="AE6" s="3"/>
      <c r="AF6" s="3"/>
      <c r="AG6" s="3"/>
    </row>
    <row r="7" s="1" customFormat="1" ht="28" customHeight="1" spans="1:33">
      <c r="A7" s="7"/>
      <c r="B7" s="8" t="s">
        <v>26</v>
      </c>
      <c r="C7" s="14"/>
      <c r="D7" s="14"/>
      <c r="E7" s="14"/>
      <c r="F7" s="14"/>
      <c r="G7" s="14"/>
      <c r="H7" s="14"/>
      <c r="I7" s="13" t="s">
        <v>24</v>
      </c>
      <c r="J7" s="13" t="s">
        <v>25</v>
      </c>
      <c r="K7" s="13" t="s">
        <v>24</v>
      </c>
      <c r="L7" s="10" t="s">
        <v>25</v>
      </c>
      <c r="M7" s="13"/>
      <c r="N7" s="13" t="s">
        <v>27</v>
      </c>
      <c r="O7" s="13" t="s">
        <v>26</v>
      </c>
      <c r="P7" s="13" t="s">
        <v>27</v>
      </c>
      <c r="Q7" s="13" t="s">
        <v>26</v>
      </c>
      <c r="R7" s="13" t="s">
        <v>27</v>
      </c>
      <c r="S7" s="13" t="s">
        <v>26</v>
      </c>
      <c r="T7" s="13" t="s">
        <v>27</v>
      </c>
      <c r="U7" s="13" t="s">
        <v>26</v>
      </c>
      <c r="V7" s="13" t="s">
        <v>26</v>
      </c>
      <c r="W7" s="13" t="s">
        <v>26</v>
      </c>
      <c r="X7" s="13" t="s">
        <v>26</v>
      </c>
      <c r="Y7" s="13" t="s">
        <v>26</v>
      </c>
      <c r="Z7" s="13" t="s">
        <v>26</v>
      </c>
      <c r="AA7" s="13" t="s">
        <v>26</v>
      </c>
      <c r="AB7" s="13" t="s">
        <v>26</v>
      </c>
      <c r="AC7" s="30" t="s">
        <v>27</v>
      </c>
      <c r="AD7" s="30" t="s">
        <v>26</v>
      </c>
      <c r="AE7" s="3"/>
      <c r="AF7" s="3"/>
      <c r="AG7" s="3"/>
    </row>
    <row r="8" s="2" customFormat="1" ht="24" customHeight="1" spans="1:16384">
      <c r="A8" s="15" t="s">
        <v>28</v>
      </c>
      <c r="B8" s="15">
        <v>1805</v>
      </c>
      <c r="C8" s="16">
        <v>79</v>
      </c>
      <c r="D8" s="16">
        <v>158</v>
      </c>
      <c r="E8" s="16">
        <v>25</v>
      </c>
      <c r="F8" s="16">
        <v>27</v>
      </c>
      <c r="G8" s="16">
        <v>29</v>
      </c>
      <c r="H8" s="16">
        <v>51</v>
      </c>
      <c r="I8" s="16">
        <v>22</v>
      </c>
      <c r="J8" s="16">
        <v>66</v>
      </c>
      <c r="K8" s="16">
        <v>3</v>
      </c>
      <c r="L8" s="16">
        <v>14</v>
      </c>
      <c r="M8" s="16">
        <v>39476</v>
      </c>
      <c r="N8" s="23"/>
      <c r="O8" s="15"/>
      <c r="P8" s="15">
        <v>1</v>
      </c>
      <c r="Q8" s="15">
        <v>1</v>
      </c>
      <c r="R8" s="15"/>
      <c r="S8" s="15"/>
      <c r="T8" s="15">
        <v>1</v>
      </c>
      <c r="U8" s="15">
        <v>1</v>
      </c>
      <c r="V8" s="15">
        <v>31</v>
      </c>
      <c r="W8" s="15">
        <v>10</v>
      </c>
      <c r="X8" s="15">
        <v>3</v>
      </c>
      <c r="Y8" s="15">
        <v>32</v>
      </c>
      <c r="Z8" s="15"/>
      <c r="AA8" s="15">
        <v>16</v>
      </c>
      <c r="AB8" s="15">
        <v>7</v>
      </c>
      <c r="AC8" s="15">
        <v>20</v>
      </c>
      <c r="AD8" s="15">
        <v>20</v>
      </c>
      <c r="AE8" s="31"/>
      <c r="AF8" s="3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="2" customFormat="1" ht="24" customHeight="1" spans="1:16384">
      <c r="A9" s="15" t="s">
        <v>29</v>
      </c>
      <c r="B9" s="15">
        <v>1705</v>
      </c>
      <c r="C9" s="16">
        <v>40</v>
      </c>
      <c r="D9" s="16">
        <v>119</v>
      </c>
      <c r="E9" s="16">
        <v>5</v>
      </c>
      <c r="F9" s="16">
        <v>7</v>
      </c>
      <c r="G9" s="16">
        <v>11</v>
      </c>
      <c r="H9" s="16">
        <v>19</v>
      </c>
      <c r="I9" s="16">
        <v>13</v>
      </c>
      <c r="J9" s="16">
        <v>48</v>
      </c>
      <c r="K9" s="16">
        <v>11</v>
      </c>
      <c r="L9" s="16">
        <v>45</v>
      </c>
      <c r="M9" s="16">
        <v>17638</v>
      </c>
      <c r="N9" s="15"/>
      <c r="O9" s="15"/>
      <c r="P9" s="15"/>
      <c r="Q9" s="15"/>
      <c r="R9" s="15"/>
      <c r="S9" s="15"/>
      <c r="T9" s="15"/>
      <c r="U9" s="15"/>
      <c r="V9" s="15">
        <v>35</v>
      </c>
      <c r="W9" s="15">
        <v>23</v>
      </c>
      <c r="X9" s="15">
        <v>3</v>
      </c>
      <c r="Y9" s="15">
        <v>23</v>
      </c>
      <c r="Z9" s="15"/>
      <c r="AA9" s="15">
        <v>3</v>
      </c>
      <c r="AB9" s="15">
        <v>7</v>
      </c>
      <c r="AC9" s="15">
        <v>2</v>
      </c>
      <c r="AD9" s="15">
        <v>2</v>
      </c>
      <c r="AE9" s="31"/>
      <c r="AF9" s="3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="2" customFormat="1" ht="24" customHeight="1" spans="1:16384">
      <c r="A10" s="15" t="s">
        <v>30</v>
      </c>
      <c r="B10" s="15">
        <v>2228</v>
      </c>
      <c r="C10" s="16">
        <v>55</v>
      </c>
      <c r="D10" s="16">
        <v>188</v>
      </c>
      <c r="E10" s="16">
        <v>4</v>
      </c>
      <c r="F10" s="16">
        <v>7</v>
      </c>
      <c r="G10" s="16">
        <v>30</v>
      </c>
      <c r="H10" s="16">
        <v>97</v>
      </c>
      <c r="I10" s="16">
        <v>18</v>
      </c>
      <c r="J10" s="16">
        <v>66</v>
      </c>
      <c r="K10" s="16">
        <v>3</v>
      </c>
      <c r="L10" s="16">
        <v>18</v>
      </c>
      <c r="M10" s="16">
        <v>50110</v>
      </c>
      <c r="N10" s="15"/>
      <c r="O10" s="15"/>
      <c r="P10" s="15"/>
      <c r="Q10" s="15"/>
      <c r="R10" s="15"/>
      <c r="S10" s="15"/>
      <c r="T10" s="15"/>
      <c r="U10" s="15"/>
      <c r="V10" s="15">
        <v>57</v>
      </c>
      <c r="W10" s="15">
        <v>34</v>
      </c>
      <c r="X10" s="15">
        <v>2</v>
      </c>
      <c r="Y10" s="15">
        <v>11</v>
      </c>
      <c r="Z10" s="15"/>
      <c r="AA10" s="15">
        <v>13</v>
      </c>
      <c r="AB10" s="15">
        <v>5</v>
      </c>
      <c r="AC10" s="15">
        <v>3</v>
      </c>
      <c r="AD10" s="15">
        <v>3</v>
      </c>
      <c r="AE10" s="31"/>
      <c r="AF10" s="3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="2" customFormat="1" ht="24" customHeight="1" spans="1:16384">
      <c r="A11" s="15" t="s">
        <v>31</v>
      </c>
      <c r="B11" s="15">
        <v>3302</v>
      </c>
      <c r="C11" s="17">
        <v>98</v>
      </c>
      <c r="D11" s="16">
        <v>310</v>
      </c>
      <c r="E11" s="16">
        <v>13</v>
      </c>
      <c r="F11" s="16">
        <v>13</v>
      </c>
      <c r="G11" s="16">
        <v>34</v>
      </c>
      <c r="H11" s="16">
        <v>99</v>
      </c>
      <c r="I11" s="16">
        <v>39</v>
      </c>
      <c r="J11" s="16">
        <v>133</v>
      </c>
      <c r="K11" s="16">
        <v>12</v>
      </c>
      <c r="L11" s="16">
        <v>65</v>
      </c>
      <c r="M11" s="16">
        <v>61932</v>
      </c>
      <c r="N11" s="15"/>
      <c r="O11" s="15"/>
      <c r="P11" s="15"/>
      <c r="Q11" s="15"/>
      <c r="R11" s="15"/>
      <c r="S11" s="15"/>
      <c r="T11" s="15"/>
      <c r="U11" s="15"/>
      <c r="V11" s="15">
        <v>76</v>
      </c>
      <c r="W11" s="15">
        <v>49</v>
      </c>
      <c r="X11" s="15"/>
      <c r="Y11" s="15">
        <v>56</v>
      </c>
      <c r="Z11" s="15"/>
      <c r="AA11" s="15">
        <v>13</v>
      </c>
      <c r="AB11" s="15">
        <v>17</v>
      </c>
      <c r="AC11" s="15">
        <v>6</v>
      </c>
      <c r="AD11" s="15">
        <v>6</v>
      </c>
      <c r="AE11" s="31"/>
      <c r="AF11" s="3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s="2" customFormat="1" ht="24" customHeight="1" spans="1:16384">
      <c r="A12" s="15" t="s">
        <v>32</v>
      </c>
      <c r="B12" s="15">
        <v>1642</v>
      </c>
      <c r="C12" s="16">
        <v>58</v>
      </c>
      <c r="D12" s="16">
        <v>160</v>
      </c>
      <c r="E12" s="16">
        <v>8</v>
      </c>
      <c r="F12" s="16">
        <v>15</v>
      </c>
      <c r="G12" s="16">
        <v>37</v>
      </c>
      <c r="H12" s="16">
        <v>98</v>
      </c>
      <c r="I12" s="16">
        <v>9</v>
      </c>
      <c r="J12" s="16">
        <v>24</v>
      </c>
      <c r="K12" s="16">
        <v>4</v>
      </c>
      <c r="L12" s="16">
        <v>23</v>
      </c>
      <c r="M12" s="16">
        <v>50801</v>
      </c>
      <c r="N12" s="15"/>
      <c r="O12" s="15"/>
      <c r="P12" s="15"/>
      <c r="Q12" s="15"/>
      <c r="R12" s="15"/>
      <c r="S12" s="15"/>
      <c r="T12" s="15"/>
      <c r="U12" s="15"/>
      <c r="V12" s="15">
        <v>36</v>
      </c>
      <c r="W12" s="15">
        <v>28</v>
      </c>
      <c r="X12" s="15">
        <v>6</v>
      </c>
      <c r="Y12" s="15">
        <v>19</v>
      </c>
      <c r="Z12" s="15"/>
      <c r="AA12" s="15">
        <v>13</v>
      </c>
      <c r="AB12" s="15">
        <v>5</v>
      </c>
      <c r="AC12" s="15">
        <v>4</v>
      </c>
      <c r="AD12" s="15">
        <v>4</v>
      </c>
      <c r="AE12" s="31"/>
      <c r="AF12" s="3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s="2" customFormat="1" ht="24" customHeight="1" spans="1:16384">
      <c r="A13" s="15" t="s">
        <v>33</v>
      </c>
      <c r="B13" s="15">
        <v>2332</v>
      </c>
      <c r="C13" s="16">
        <v>80</v>
      </c>
      <c r="D13" s="16">
        <v>233</v>
      </c>
      <c r="E13" s="16">
        <v>9</v>
      </c>
      <c r="F13" s="16">
        <v>13</v>
      </c>
      <c r="G13" s="16">
        <v>50</v>
      </c>
      <c r="H13" s="16">
        <v>141</v>
      </c>
      <c r="I13" s="16">
        <v>15</v>
      </c>
      <c r="J13" s="16">
        <v>53</v>
      </c>
      <c r="K13" s="16">
        <v>6</v>
      </c>
      <c r="L13" s="16">
        <v>26</v>
      </c>
      <c r="M13" s="16">
        <v>70464</v>
      </c>
      <c r="N13" s="15"/>
      <c r="O13" s="15"/>
      <c r="P13" s="15"/>
      <c r="Q13" s="15"/>
      <c r="R13" s="15"/>
      <c r="S13" s="15"/>
      <c r="T13" s="15"/>
      <c r="U13" s="15"/>
      <c r="V13" s="15">
        <v>73</v>
      </c>
      <c r="W13" s="15">
        <v>33</v>
      </c>
      <c r="X13" s="15">
        <v>3</v>
      </c>
      <c r="Y13" s="15">
        <v>56</v>
      </c>
      <c r="Z13" s="15"/>
      <c r="AA13" s="15">
        <v>9</v>
      </c>
      <c r="AB13" s="15">
        <v>4</v>
      </c>
      <c r="AC13" s="15"/>
      <c r="AD13" s="15"/>
      <c r="AE13" s="31"/>
      <c r="AF13" s="3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  <c r="XFD13" s="4"/>
    </row>
    <row r="14" s="2" customFormat="1" ht="24" customHeight="1" spans="1:16384">
      <c r="A14" s="15" t="s">
        <v>34</v>
      </c>
      <c r="B14" s="15">
        <v>2383</v>
      </c>
      <c r="C14" s="16">
        <v>85</v>
      </c>
      <c r="D14" s="16">
        <v>208</v>
      </c>
      <c r="E14" s="16">
        <v>9</v>
      </c>
      <c r="F14" s="16">
        <v>12</v>
      </c>
      <c r="G14" s="16">
        <v>45</v>
      </c>
      <c r="H14" s="16">
        <v>86</v>
      </c>
      <c r="I14" s="16">
        <v>25</v>
      </c>
      <c r="J14" s="16">
        <v>80</v>
      </c>
      <c r="K14" s="16">
        <v>6</v>
      </c>
      <c r="L14" s="16">
        <v>30</v>
      </c>
      <c r="M14" s="16">
        <v>49590</v>
      </c>
      <c r="N14" s="15"/>
      <c r="O14" s="15"/>
      <c r="P14" s="15"/>
      <c r="Q14" s="15"/>
      <c r="R14" s="15"/>
      <c r="S14" s="15"/>
      <c r="T14" s="15"/>
      <c r="U14" s="15"/>
      <c r="V14" s="15">
        <v>62</v>
      </c>
      <c r="W14" s="15">
        <v>29</v>
      </c>
      <c r="X14" s="15">
        <v>3</v>
      </c>
      <c r="Y14" s="15">
        <v>71</v>
      </c>
      <c r="Z14" s="15"/>
      <c r="AA14" s="15">
        <v>8</v>
      </c>
      <c r="AB14" s="15">
        <v>1</v>
      </c>
      <c r="AC14" s="15">
        <v>5</v>
      </c>
      <c r="AD14" s="15">
        <v>5</v>
      </c>
      <c r="AE14" s="31"/>
      <c r="AF14" s="3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  <c r="XFD14" s="4"/>
    </row>
    <row r="15" s="2" customFormat="1" ht="24" customHeight="1" spans="1:16384">
      <c r="A15" s="15" t="s">
        <v>35</v>
      </c>
      <c r="B15" s="15">
        <v>2417</v>
      </c>
      <c r="C15" s="16">
        <v>74</v>
      </c>
      <c r="D15" s="16">
        <v>205</v>
      </c>
      <c r="E15" s="16">
        <v>11</v>
      </c>
      <c r="F15" s="16">
        <v>14</v>
      </c>
      <c r="G15" s="16">
        <v>27</v>
      </c>
      <c r="H15" s="16">
        <v>68</v>
      </c>
      <c r="I15" s="16">
        <v>21</v>
      </c>
      <c r="J15" s="16">
        <v>63</v>
      </c>
      <c r="K15" s="16">
        <v>15</v>
      </c>
      <c r="L15" s="16">
        <v>60</v>
      </c>
      <c r="M15" s="16">
        <v>43274</v>
      </c>
      <c r="N15" s="15"/>
      <c r="O15" s="15"/>
      <c r="P15" s="15"/>
      <c r="Q15" s="15">
        <v>1</v>
      </c>
      <c r="R15" s="15"/>
      <c r="S15" s="15"/>
      <c r="T15" s="15"/>
      <c r="U15" s="15">
        <v>1</v>
      </c>
      <c r="V15" s="15">
        <v>50</v>
      </c>
      <c r="W15" s="15">
        <v>23</v>
      </c>
      <c r="X15" s="15">
        <v>4</v>
      </c>
      <c r="Y15" s="15">
        <v>61</v>
      </c>
      <c r="Z15" s="15"/>
      <c r="AA15" s="15">
        <v>5</v>
      </c>
      <c r="AB15" s="15">
        <v>2</v>
      </c>
      <c r="AC15" s="15">
        <v>2</v>
      </c>
      <c r="AD15" s="15">
        <v>3</v>
      </c>
      <c r="AE15" s="31"/>
      <c r="AF15" s="3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  <c r="XFD15" s="4"/>
    </row>
    <row r="16" s="2" customFormat="1" ht="24" customHeight="1" spans="1:16384">
      <c r="A16" s="15" t="s">
        <v>36</v>
      </c>
      <c r="B16" s="15">
        <v>1735</v>
      </c>
      <c r="C16" s="17">
        <v>47</v>
      </c>
      <c r="D16" s="16">
        <v>127</v>
      </c>
      <c r="E16" s="16">
        <v>5</v>
      </c>
      <c r="F16" s="16">
        <v>11</v>
      </c>
      <c r="G16" s="16">
        <v>26</v>
      </c>
      <c r="H16" s="16">
        <v>54</v>
      </c>
      <c r="I16" s="16">
        <v>14</v>
      </c>
      <c r="J16" s="16">
        <v>55</v>
      </c>
      <c r="K16" s="16">
        <v>2</v>
      </c>
      <c r="L16" s="16">
        <v>7</v>
      </c>
      <c r="M16" s="16">
        <v>32373</v>
      </c>
      <c r="N16" s="15"/>
      <c r="O16" s="15"/>
      <c r="P16" s="15"/>
      <c r="Q16" s="15">
        <v>1</v>
      </c>
      <c r="R16" s="15"/>
      <c r="S16" s="15"/>
      <c r="T16" s="15"/>
      <c r="U16" s="15">
        <v>1</v>
      </c>
      <c r="V16" s="15">
        <v>39</v>
      </c>
      <c r="W16" s="15">
        <v>20</v>
      </c>
      <c r="X16" s="15">
        <v>3</v>
      </c>
      <c r="Y16" s="15">
        <v>41</v>
      </c>
      <c r="Z16" s="15"/>
      <c r="AA16" s="15">
        <v>11</v>
      </c>
      <c r="AB16" s="15">
        <v>5</v>
      </c>
      <c r="AC16" s="15">
        <v>1</v>
      </c>
      <c r="AD16" s="15">
        <v>1</v>
      </c>
      <c r="AE16" s="31"/>
      <c r="AF16" s="3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  <c r="XFD16" s="4"/>
    </row>
    <row r="17" s="2" customFormat="1" ht="23" customHeight="1" spans="1:16384">
      <c r="A17" s="15" t="s">
        <v>37</v>
      </c>
      <c r="B17" s="15">
        <v>2204</v>
      </c>
      <c r="C17" s="16">
        <v>64</v>
      </c>
      <c r="D17" s="16">
        <v>185</v>
      </c>
      <c r="E17" s="16">
        <v>8</v>
      </c>
      <c r="F17" s="16">
        <v>15</v>
      </c>
      <c r="G17" s="16">
        <v>42</v>
      </c>
      <c r="H17" s="16">
        <v>106</v>
      </c>
      <c r="I17" s="16">
        <v>12</v>
      </c>
      <c r="J17" s="16">
        <v>57</v>
      </c>
      <c r="K17" s="16">
        <v>2</v>
      </c>
      <c r="L17" s="16">
        <v>7</v>
      </c>
      <c r="M17" s="16">
        <v>55981</v>
      </c>
      <c r="N17" s="15"/>
      <c r="O17" s="15"/>
      <c r="P17" s="15"/>
      <c r="Q17" s="15"/>
      <c r="R17" s="15"/>
      <c r="S17" s="15"/>
      <c r="T17" s="15"/>
      <c r="U17" s="15"/>
      <c r="V17" s="15">
        <v>51</v>
      </c>
      <c r="W17" s="15">
        <v>39</v>
      </c>
      <c r="X17" s="15">
        <v>2</v>
      </c>
      <c r="Y17" s="15">
        <v>48</v>
      </c>
      <c r="Z17" s="15"/>
      <c r="AA17" s="15">
        <v>8</v>
      </c>
      <c r="AB17" s="15">
        <v>3</v>
      </c>
      <c r="AC17" s="15">
        <v>2</v>
      </c>
      <c r="AD17" s="15">
        <v>2</v>
      </c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  <c r="XFD17" s="4"/>
    </row>
    <row r="18" s="2" customFormat="1" ht="24" customHeight="1" spans="1:16384">
      <c r="A18" s="15" t="s">
        <v>38</v>
      </c>
      <c r="B18" s="15">
        <v>2137</v>
      </c>
      <c r="C18" s="17">
        <v>67</v>
      </c>
      <c r="D18" s="16">
        <v>208</v>
      </c>
      <c r="E18" s="16">
        <v>4</v>
      </c>
      <c r="F18" s="16">
        <v>5</v>
      </c>
      <c r="G18" s="16">
        <v>25</v>
      </c>
      <c r="H18" s="16">
        <v>78</v>
      </c>
      <c r="I18" s="16">
        <v>20</v>
      </c>
      <c r="J18" s="16">
        <v>73</v>
      </c>
      <c r="K18" s="16">
        <v>18</v>
      </c>
      <c r="L18" s="16">
        <v>52</v>
      </c>
      <c r="M18" s="16">
        <v>43869</v>
      </c>
      <c r="N18" s="15"/>
      <c r="O18" s="15"/>
      <c r="P18" s="15"/>
      <c r="Q18" s="15"/>
      <c r="R18" s="15"/>
      <c r="S18" s="15"/>
      <c r="T18" s="15"/>
      <c r="U18" s="15"/>
      <c r="V18" s="15">
        <v>75</v>
      </c>
      <c r="W18" s="15">
        <v>23</v>
      </c>
      <c r="X18" s="15">
        <v>6</v>
      </c>
      <c r="Y18" s="15">
        <v>50</v>
      </c>
      <c r="Z18" s="15"/>
      <c r="AA18" s="15">
        <v>13</v>
      </c>
      <c r="AB18" s="15">
        <v>9</v>
      </c>
      <c r="AC18" s="15">
        <v>3</v>
      </c>
      <c r="AD18" s="15">
        <v>3</v>
      </c>
      <c r="AE18" s="31"/>
      <c r="AF18" s="3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  <c r="XFD18" s="4"/>
    </row>
    <row r="19" s="2" customFormat="1" ht="24" customHeight="1" spans="1:16384">
      <c r="A19" s="18" t="s">
        <v>39</v>
      </c>
      <c r="B19" s="15">
        <v>2236</v>
      </c>
      <c r="C19" s="17">
        <v>50</v>
      </c>
      <c r="D19" s="16">
        <v>137</v>
      </c>
      <c r="E19" s="16">
        <v>13</v>
      </c>
      <c r="F19" s="16">
        <v>15</v>
      </c>
      <c r="G19" s="16">
        <v>14</v>
      </c>
      <c r="H19" s="16">
        <v>38</v>
      </c>
      <c r="I19" s="16">
        <v>21</v>
      </c>
      <c r="J19" s="16">
        <v>71</v>
      </c>
      <c r="K19" s="16">
        <v>2</v>
      </c>
      <c r="L19" s="16">
        <v>13</v>
      </c>
      <c r="M19" s="16">
        <v>29149</v>
      </c>
      <c r="N19" s="15"/>
      <c r="O19" s="15"/>
      <c r="P19" s="15"/>
      <c r="Q19" s="15"/>
      <c r="R19" s="15"/>
      <c r="S19" s="15"/>
      <c r="T19" s="15"/>
      <c r="U19" s="15"/>
      <c r="V19" s="15">
        <v>70</v>
      </c>
      <c r="W19" s="15">
        <v>38</v>
      </c>
      <c r="X19" s="15">
        <v>2</v>
      </c>
      <c r="Y19" s="15">
        <v>40</v>
      </c>
      <c r="Z19" s="15"/>
      <c r="AA19" s="15">
        <v>4</v>
      </c>
      <c r="AB19" s="15">
        <v>2</v>
      </c>
      <c r="AC19" s="15">
        <v>6</v>
      </c>
      <c r="AD19" s="15">
        <v>6</v>
      </c>
      <c r="AE19" s="31"/>
      <c r="AF19" s="3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  <c r="XFD19" s="4"/>
    </row>
    <row r="20" s="2" customFormat="1" ht="24" customHeight="1" spans="1:16384">
      <c r="A20" s="18" t="s">
        <v>40</v>
      </c>
      <c r="B20" s="15">
        <v>1375</v>
      </c>
      <c r="C20" s="17">
        <v>56</v>
      </c>
      <c r="D20" s="16">
        <v>168</v>
      </c>
      <c r="E20" s="16">
        <v>6</v>
      </c>
      <c r="F20" s="16">
        <v>21</v>
      </c>
      <c r="G20" s="16">
        <v>29</v>
      </c>
      <c r="H20" s="16">
        <v>80</v>
      </c>
      <c r="I20" s="16">
        <v>16</v>
      </c>
      <c r="J20" s="16">
        <v>48</v>
      </c>
      <c r="K20" s="16">
        <v>5</v>
      </c>
      <c r="L20" s="16">
        <v>19</v>
      </c>
      <c r="M20" s="16">
        <v>47713</v>
      </c>
      <c r="N20" s="15"/>
      <c r="O20" s="15"/>
      <c r="P20" s="15"/>
      <c r="Q20" s="15"/>
      <c r="R20" s="15"/>
      <c r="S20" s="15"/>
      <c r="T20" s="15"/>
      <c r="U20" s="15"/>
      <c r="V20" s="15">
        <v>43</v>
      </c>
      <c r="W20" s="15">
        <v>10</v>
      </c>
      <c r="X20" s="15">
        <v>3</v>
      </c>
      <c r="Y20" s="15">
        <v>47</v>
      </c>
      <c r="Z20" s="15"/>
      <c r="AA20" s="15">
        <v>18</v>
      </c>
      <c r="AB20" s="15"/>
      <c r="AC20" s="15"/>
      <c r="AD20" s="15"/>
      <c r="AE20" s="31"/>
      <c r="AF20" s="3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  <c r="XFD20" s="4"/>
    </row>
    <row r="21" s="2" customFormat="1" ht="24" customHeight="1" spans="1:16384">
      <c r="A21" s="18" t="s">
        <v>41</v>
      </c>
      <c r="B21" s="15">
        <v>2651</v>
      </c>
      <c r="C21" s="16">
        <v>81</v>
      </c>
      <c r="D21" s="16">
        <v>218</v>
      </c>
      <c r="E21" s="16">
        <v>17</v>
      </c>
      <c r="F21" s="16">
        <v>19</v>
      </c>
      <c r="G21" s="16">
        <v>21</v>
      </c>
      <c r="H21" s="16">
        <v>52</v>
      </c>
      <c r="I21" s="16">
        <v>31</v>
      </c>
      <c r="J21" s="16">
        <v>105</v>
      </c>
      <c r="K21" s="16">
        <v>12</v>
      </c>
      <c r="L21" s="16">
        <v>42</v>
      </c>
      <c r="M21" s="16">
        <v>41281</v>
      </c>
      <c r="N21" s="15"/>
      <c r="O21" s="15"/>
      <c r="P21" s="15"/>
      <c r="Q21" s="15">
        <v>1</v>
      </c>
      <c r="R21" s="15"/>
      <c r="S21" s="15"/>
      <c r="T21" s="15"/>
      <c r="U21" s="15">
        <v>1</v>
      </c>
      <c r="V21" s="15">
        <v>76</v>
      </c>
      <c r="W21" s="15">
        <v>41</v>
      </c>
      <c r="X21" s="15"/>
      <c r="Y21" s="15">
        <v>47</v>
      </c>
      <c r="Z21" s="15"/>
      <c r="AA21" s="15">
        <v>4</v>
      </c>
      <c r="AB21" s="15"/>
      <c r="AC21" s="15">
        <v>9</v>
      </c>
      <c r="AD21" s="15">
        <v>9</v>
      </c>
      <c r="AE21" s="31"/>
      <c r="AF21" s="3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  <c r="XFD21" s="4"/>
    </row>
    <row r="22" s="2" customFormat="1" ht="24" customHeight="1" spans="1:16384">
      <c r="A22" s="18" t="s">
        <v>42</v>
      </c>
      <c r="B22" s="15">
        <v>1136</v>
      </c>
      <c r="C22" s="17">
        <v>64</v>
      </c>
      <c r="D22" s="16">
        <v>157</v>
      </c>
      <c r="E22" s="16">
        <v>10</v>
      </c>
      <c r="F22" s="16">
        <v>13</v>
      </c>
      <c r="G22" s="16">
        <v>35</v>
      </c>
      <c r="H22" s="16">
        <v>92</v>
      </c>
      <c r="I22" s="16">
        <v>14</v>
      </c>
      <c r="J22" s="16">
        <v>33</v>
      </c>
      <c r="K22" s="16">
        <v>5</v>
      </c>
      <c r="L22" s="16">
        <v>19</v>
      </c>
      <c r="M22" s="16">
        <v>47945</v>
      </c>
      <c r="N22" s="15"/>
      <c r="O22" s="15"/>
      <c r="P22" s="15"/>
      <c r="Q22" s="15"/>
      <c r="R22" s="15"/>
      <c r="S22" s="15"/>
      <c r="T22" s="15"/>
      <c r="U22" s="15"/>
      <c r="V22" s="15">
        <v>42</v>
      </c>
      <c r="W22" s="15">
        <v>16</v>
      </c>
      <c r="X22" s="15">
        <v>10</v>
      </c>
      <c r="Y22" s="15">
        <v>73</v>
      </c>
      <c r="Z22" s="15"/>
      <c r="AA22" s="15">
        <v>5</v>
      </c>
      <c r="AB22" s="15">
        <v>3</v>
      </c>
      <c r="AC22" s="15">
        <v>4</v>
      </c>
      <c r="AD22" s="15">
        <v>4</v>
      </c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  <c r="XFC22" s="4"/>
      <c r="XFD22" s="4"/>
    </row>
    <row r="23" s="2" customFormat="1" ht="24" customHeight="1" spans="1:16384">
      <c r="A23" s="18" t="s">
        <v>43</v>
      </c>
      <c r="B23" s="15">
        <v>2219</v>
      </c>
      <c r="C23" s="17">
        <v>72</v>
      </c>
      <c r="D23" s="16">
        <v>185</v>
      </c>
      <c r="E23" s="16">
        <v>17</v>
      </c>
      <c r="F23" s="16">
        <v>24</v>
      </c>
      <c r="G23" s="16">
        <v>19</v>
      </c>
      <c r="H23" s="16">
        <v>44</v>
      </c>
      <c r="I23" s="16">
        <v>30</v>
      </c>
      <c r="J23" s="16">
        <v>88</v>
      </c>
      <c r="K23" s="16">
        <v>6</v>
      </c>
      <c r="L23" s="16">
        <v>29</v>
      </c>
      <c r="M23" s="16">
        <v>37958</v>
      </c>
      <c r="N23" s="15"/>
      <c r="O23" s="15"/>
      <c r="P23" s="15"/>
      <c r="Q23" s="15"/>
      <c r="R23" s="15"/>
      <c r="S23" s="15"/>
      <c r="T23" s="15"/>
      <c r="U23" s="15"/>
      <c r="V23" s="15">
        <v>79</v>
      </c>
      <c r="W23" s="15">
        <v>44</v>
      </c>
      <c r="X23" s="15"/>
      <c r="Y23" s="15">
        <v>54</v>
      </c>
      <c r="Z23" s="15">
        <v>2</v>
      </c>
      <c r="AA23" s="15">
        <v>20</v>
      </c>
      <c r="AB23" s="15">
        <v>5</v>
      </c>
      <c r="AC23" s="15">
        <v>11</v>
      </c>
      <c r="AD23" s="15">
        <v>11</v>
      </c>
      <c r="AE23" s="31"/>
      <c r="AF23" s="3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  <c r="XEX23" s="4"/>
      <c r="XEY23" s="4"/>
      <c r="XEZ23" s="4"/>
      <c r="XFA23" s="4"/>
      <c r="XFB23" s="4"/>
      <c r="XFC23" s="4"/>
      <c r="XFD23" s="4"/>
    </row>
    <row r="24" s="2" customFormat="1" ht="24" customHeight="1" spans="1:16384">
      <c r="A24" s="18" t="s">
        <v>44</v>
      </c>
      <c r="B24" s="15">
        <v>1150</v>
      </c>
      <c r="C24" s="16">
        <v>40</v>
      </c>
      <c r="D24" s="16">
        <v>107</v>
      </c>
      <c r="E24" s="16">
        <v>9</v>
      </c>
      <c r="F24" s="16">
        <v>13</v>
      </c>
      <c r="G24" s="16">
        <v>13</v>
      </c>
      <c r="H24" s="16">
        <v>33</v>
      </c>
      <c r="I24" s="16">
        <v>10</v>
      </c>
      <c r="J24" s="16">
        <v>25</v>
      </c>
      <c r="K24" s="16">
        <v>8</v>
      </c>
      <c r="L24" s="16">
        <v>36</v>
      </c>
      <c r="M24" s="16">
        <v>23656</v>
      </c>
      <c r="N24" s="15"/>
      <c r="O24" s="15"/>
      <c r="P24" s="15"/>
      <c r="Q24" s="15"/>
      <c r="R24" s="15"/>
      <c r="S24" s="15"/>
      <c r="T24" s="15"/>
      <c r="U24" s="15"/>
      <c r="V24" s="15">
        <v>24</v>
      </c>
      <c r="W24" s="15">
        <v>26</v>
      </c>
      <c r="X24" s="15"/>
      <c r="Y24" s="15">
        <v>10</v>
      </c>
      <c r="Z24" s="15"/>
      <c r="AA24" s="15">
        <v>4</v>
      </c>
      <c r="AB24" s="15">
        <v>1</v>
      </c>
      <c r="AC24" s="15">
        <v>3</v>
      </c>
      <c r="AD24" s="15">
        <v>3</v>
      </c>
      <c r="AE24" s="31"/>
      <c r="AF24" s="3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  <c r="XEU24" s="4"/>
      <c r="XEV24" s="4"/>
      <c r="XEW24" s="4"/>
      <c r="XEX24" s="4"/>
      <c r="XEY24" s="4"/>
      <c r="XEZ24" s="4"/>
      <c r="XFA24" s="4"/>
      <c r="XFB24" s="4"/>
      <c r="XFC24" s="4"/>
      <c r="XFD24" s="4"/>
    </row>
    <row r="25" s="2" customFormat="1" ht="24" customHeight="1" spans="1:16384">
      <c r="A25" s="18" t="s">
        <v>45</v>
      </c>
      <c r="B25" s="15">
        <v>2345</v>
      </c>
      <c r="C25" s="16">
        <v>76</v>
      </c>
      <c r="D25" s="16">
        <v>207</v>
      </c>
      <c r="E25" s="16">
        <v>18</v>
      </c>
      <c r="F25" s="16">
        <v>22</v>
      </c>
      <c r="G25" s="16">
        <v>38</v>
      </c>
      <c r="H25" s="16">
        <v>101</v>
      </c>
      <c r="I25" s="16">
        <v>17</v>
      </c>
      <c r="J25" s="16">
        <v>68</v>
      </c>
      <c r="K25" s="16">
        <v>3</v>
      </c>
      <c r="L25" s="16">
        <v>16</v>
      </c>
      <c r="M25" s="16">
        <v>58415</v>
      </c>
      <c r="N25" s="15"/>
      <c r="O25" s="15"/>
      <c r="P25" s="15"/>
      <c r="Q25" s="15">
        <v>1</v>
      </c>
      <c r="R25" s="15"/>
      <c r="S25" s="15"/>
      <c r="T25" s="15"/>
      <c r="U25" s="15">
        <v>1</v>
      </c>
      <c r="V25" s="15">
        <v>46</v>
      </c>
      <c r="W25" s="15">
        <v>27</v>
      </c>
      <c r="X25" s="15">
        <v>7</v>
      </c>
      <c r="Y25" s="15">
        <v>25</v>
      </c>
      <c r="Z25" s="15"/>
      <c r="AA25" s="15">
        <v>6</v>
      </c>
      <c r="AB25" s="15">
        <v>5</v>
      </c>
      <c r="AC25" s="15">
        <v>9</v>
      </c>
      <c r="AD25" s="15">
        <v>9</v>
      </c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 s="4"/>
      <c r="XEX25" s="4"/>
      <c r="XEY25" s="4"/>
      <c r="XEZ25" s="4"/>
      <c r="XFA25" s="4"/>
      <c r="XFB25" s="4"/>
      <c r="XFC25" s="4"/>
      <c r="XFD25" s="4"/>
    </row>
    <row r="26" s="2" customFormat="1" ht="24" customHeight="1" spans="1:16384">
      <c r="A26" s="18" t="s">
        <v>46</v>
      </c>
      <c r="B26" s="15">
        <v>3126</v>
      </c>
      <c r="C26" s="16">
        <v>78</v>
      </c>
      <c r="D26" s="16">
        <v>173</v>
      </c>
      <c r="E26" s="16">
        <v>21</v>
      </c>
      <c r="F26" s="16">
        <v>28</v>
      </c>
      <c r="G26" s="16">
        <v>29</v>
      </c>
      <c r="H26" s="16">
        <v>64</v>
      </c>
      <c r="I26" s="16">
        <v>24</v>
      </c>
      <c r="J26" s="16">
        <v>71</v>
      </c>
      <c r="K26" s="16">
        <v>4</v>
      </c>
      <c r="L26" s="16">
        <v>10</v>
      </c>
      <c r="M26" s="16">
        <v>45524</v>
      </c>
      <c r="N26" s="15"/>
      <c r="O26" s="15"/>
      <c r="P26" s="15"/>
      <c r="Q26" s="15"/>
      <c r="R26" s="15"/>
      <c r="S26" s="15"/>
      <c r="T26" s="15"/>
      <c r="U26" s="15"/>
      <c r="V26" s="15">
        <v>81</v>
      </c>
      <c r="W26" s="15">
        <v>30</v>
      </c>
      <c r="X26" s="15"/>
      <c r="Y26" s="15">
        <v>56</v>
      </c>
      <c r="Z26" s="15"/>
      <c r="AA26" s="15">
        <v>22</v>
      </c>
      <c r="AB26" s="15">
        <v>8</v>
      </c>
      <c r="AC26" s="15">
        <v>10</v>
      </c>
      <c r="AD26" s="15">
        <v>10</v>
      </c>
      <c r="AE26" s="31"/>
      <c r="AF26" s="3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 s="4"/>
      <c r="XEX26" s="4"/>
      <c r="XEY26" s="4"/>
      <c r="XEZ26" s="4"/>
      <c r="XFA26" s="4"/>
      <c r="XFB26" s="4"/>
      <c r="XFC26" s="4"/>
      <c r="XFD26" s="4"/>
    </row>
    <row r="27" s="2" customFormat="1" ht="24" customHeight="1" spans="1:16384">
      <c r="A27" s="18" t="s">
        <v>47</v>
      </c>
      <c r="B27" s="15">
        <v>3982</v>
      </c>
      <c r="C27" s="17">
        <v>115</v>
      </c>
      <c r="D27" s="19">
        <v>350</v>
      </c>
      <c r="E27" s="19">
        <v>22</v>
      </c>
      <c r="F27" s="19">
        <v>28</v>
      </c>
      <c r="G27" s="19">
        <v>58</v>
      </c>
      <c r="H27" s="19">
        <v>185</v>
      </c>
      <c r="I27" s="19">
        <v>31</v>
      </c>
      <c r="J27" s="19">
        <v>125</v>
      </c>
      <c r="K27" s="19">
        <v>4</v>
      </c>
      <c r="L27" s="19">
        <v>12</v>
      </c>
      <c r="M27" s="19">
        <v>100633</v>
      </c>
      <c r="N27" s="15"/>
      <c r="O27" s="15"/>
      <c r="P27" s="15"/>
      <c r="Q27" s="15"/>
      <c r="R27" s="15"/>
      <c r="S27" s="15"/>
      <c r="T27" s="15"/>
      <c r="U27" s="15"/>
      <c r="V27" s="15">
        <v>74</v>
      </c>
      <c r="W27" s="15">
        <v>50</v>
      </c>
      <c r="X27" s="15">
        <v>7</v>
      </c>
      <c r="Y27" s="15">
        <v>100</v>
      </c>
      <c r="Z27" s="15"/>
      <c r="AA27" s="15">
        <v>15</v>
      </c>
      <c r="AB27" s="15">
        <v>11</v>
      </c>
      <c r="AC27" s="15">
        <v>4</v>
      </c>
      <c r="AD27" s="15">
        <v>4</v>
      </c>
      <c r="AE27" s="31"/>
      <c r="AF27" s="31"/>
      <c r="AG27" s="3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  <c r="XEV27" s="4"/>
      <c r="XEW27" s="4"/>
      <c r="XEX27" s="4"/>
      <c r="XEY27" s="4"/>
      <c r="XEZ27" s="4"/>
      <c r="XFA27" s="4"/>
      <c r="XFB27" s="4"/>
      <c r="XFC27" s="4"/>
      <c r="XFD27" s="4"/>
    </row>
    <row r="28" s="3" customFormat="1" ht="24" customHeight="1" spans="1:16384">
      <c r="A28" s="20" t="s">
        <v>11</v>
      </c>
      <c r="B28" s="21">
        <f>SUM(B8:B27)</f>
        <v>44110</v>
      </c>
      <c r="C28" s="22">
        <v>1379</v>
      </c>
      <c r="D28" s="22">
        <v>3803</v>
      </c>
      <c r="E28" s="22">
        <v>234</v>
      </c>
      <c r="F28" s="22">
        <v>322</v>
      </c>
      <c r="G28" s="22">
        <v>612</v>
      </c>
      <c r="H28" s="22">
        <v>1586</v>
      </c>
      <c r="I28" s="22">
        <v>402</v>
      </c>
      <c r="J28" s="22">
        <v>1352</v>
      </c>
      <c r="K28" s="22">
        <v>131</v>
      </c>
      <c r="L28" s="22">
        <v>543</v>
      </c>
      <c r="M28" s="22">
        <v>947782</v>
      </c>
      <c r="N28" s="21">
        <f>SUM(N8:N27)</f>
        <v>0</v>
      </c>
      <c r="O28" s="21">
        <f>SUM(O8:O27)</f>
        <v>0</v>
      </c>
      <c r="P28" s="21">
        <f>SUM(P8:P27)</f>
        <v>1</v>
      </c>
      <c r="Q28" s="21">
        <f>SUM(Q8:Q27)</f>
        <v>5</v>
      </c>
      <c r="R28" s="21"/>
      <c r="S28" s="21"/>
      <c r="T28" s="21">
        <f t="shared" ref="T28:AD28" si="0">SUM(T8:T27)</f>
        <v>1</v>
      </c>
      <c r="U28" s="21">
        <f t="shared" si="0"/>
        <v>5</v>
      </c>
      <c r="V28" s="21">
        <f t="shared" si="0"/>
        <v>1120</v>
      </c>
      <c r="W28" s="21">
        <f t="shared" si="0"/>
        <v>593</v>
      </c>
      <c r="X28" s="21">
        <f t="shared" si="0"/>
        <v>64</v>
      </c>
      <c r="Y28" s="21">
        <f t="shared" si="0"/>
        <v>920</v>
      </c>
      <c r="Z28" s="21">
        <f t="shared" si="0"/>
        <v>2</v>
      </c>
      <c r="AA28" s="21">
        <f t="shared" si="0"/>
        <v>210</v>
      </c>
      <c r="AB28" s="21">
        <f t="shared" si="0"/>
        <v>100</v>
      </c>
      <c r="AC28" s="21">
        <f t="shared" si="0"/>
        <v>104</v>
      </c>
      <c r="AD28" s="21">
        <f t="shared" si="0"/>
        <v>105</v>
      </c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  <c r="XEV28" s="4"/>
      <c r="XEW28" s="4"/>
      <c r="XEX28" s="4"/>
      <c r="XEY28" s="4"/>
      <c r="XEZ28" s="4"/>
      <c r="XFA28" s="4"/>
      <c r="XFB28" s="4"/>
      <c r="XFC28" s="4"/>
      <c r="XFD28" s="4"/>
    </row>
  </sheetData>
  <mergeCells count="31">
    <mergeCell ref="A1:AD1"/>
    <mergeCell ref="A2:AD2"/>
    <mergeCell ref="C3:U3"/>
    <mergeCell ref="C4:L4"/>
    <mergeCell ref="C5:D5"/>
    <mergeCell ref="E5:F5"/>
    <mergeCell ref="G5:H5"/>
    <mergeCell ref="A3:A7"/>
    <mergeCell ref="B3:B6"/>
    <mergeCell ref="C6:C7"/>
    <mergeCell ref="D6:D7"/>
    <mergeCell ref="E6:E7"/>
    <mergeCell ref="F6:F7"/>
    <mergeCell ref="G6:G7"/>
    <mergeCell ref="H6:H7"/>
    <mergeCell ref="M4:M7"/>
    <mergeCell ref="V5:V6"/>
    <mergeCell ref="W5:W6"/>
    <mergeCell ref="X5:X6"/>
    <mergeCell ref="Y5:Y6"/>
    <mergeCell ref="Z5:Z6"/>
    <mergeCell ref="AA5:AA6"/>
    <mergeCell ref="AB5:AB6"/>
    <mergeCell ref="V3:AD4"/>
    <mergeCell ref="N4:O6"/>
    <mergeCell ref="P4:Q6"/>
    <mergeCell ref="R4:S6"/>
    <mergeCell ref="T4:U6"/>
    <mergeCell ref="I5:J6"/>
    <mergeCell ref="K5:L6"/>
    <mergeCell ref="AC5:AD6"/>
  </mergeCells>
  <pageMargins left="0.590277777777778" right="0.590277777777778" top="0.708333333333333" bottom="0.393055555555556" header="0.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flfyfj</cp:lastModifiedBy>
  <dcterms:created xsi:type="dcterms:W3CDTF">2018-02-02T07:59:00Z</dcterms:created>
  <cp:lastPrinted>2018-10-25T06:15:00Z</cp:lastPrinted>
  <dcterms:modified xsi:type="dcterms:W3CDTF">2023-01-30T08:56:02Z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14</vt:lpwstr>
  </property>
  <property fmtid="{D5CDD505-2E9C-101B-9397-08002B2CF9AE}" pid="5" name="commondata">
    <vt:lpwstr>eyJoZGlkIjoiOTI2OTU1M2Y0YjU1MmVmNTc3ZjMxNWVmNGRhNzBlNGIifQ==</vt:lpwstr>
  </property>
  <property fmtid="{D5CDD505-2E9C-101B-9397-08002B2CF9AE}" pid="6" name="ICV">
    <vt:lpwstr>93548F87539A415DAECC278E75F7CC4C</vt:lpwstr>
  </property>
</Properties>
</file>