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'3'!$A$1:$E$22</definedName>
    <definedName name="_xlnm.Print_Area" localSheetId="5">'4'!$A$1:$D$37</definedName>
    <definedName name="_xlnm.Print_Area" localSheetId="6">'5'!$A$1:$L$12</definedName>
    <definedName name="_xlnm.Print_Area" localSheetId="7">'6'!$A$1:$E$22</definedName>
    <definedName name="_xlnm.Print_Area" localSheetId="9">'8'!$A$1:$I$8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11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D13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D15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E15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D16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E16" authorId="0">
      <text>
        <r>
          <rPr>
            <sz val="9"/>
            <rFont val="宋体"/>
            <charset val="134"/>
          </rPr>
          <t xml:space="preserve">非统发工资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11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D13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D16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E16" authorId="0">
      <text>
        <r>
          <rPr>
            <sz val="9"/>
            <rFont val="宋体"/>
            <charset val="134"/>
          </rPr>
          <t xml:space="preserve">非统发工资
</t>
        </r>
      </text>
    </comment>
  </commentList>
</comments>
</file>

<file path=xl/sharedStrings.xml><?xml version="1.0" encoding="utf-8"?>
<sst xmlns="http://schemas.openxmlformats.org/spreadsheetml/2006/main" count="418" uniqueCount="250">
  <si>
    <t>单位代码：606003</t>
  </si>
  <si>
    <t>单位名称：宁县城乡居民社会养老保险局（一级预算单位）</t>
  </si>
  <si>
    <t>部门预算公开表</t>
  </si>
  <si>
    <t>编制日期：2022 年1月9日</t>
  </si>
  <si>
    <t>部门领导：冯军宁</t>
  </si>
  <si>
    <t>财务负责人：孔向军</t>
  </si>
  <si>
    <t>制表人：赵华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</si>
  <si>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</si>
  <si>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</si>
  <si>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</si>
  <si>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</si>
  <si>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</si>
  <si>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</si>
  <si>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</si>
  <si>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</si>
  <si>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</si>
  <si>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</si>
  <si>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</si>
  <si>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</si>
  <si>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</si>
  <si>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</si>
  <si>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</si>
  <si>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</si>
  <si>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</si>
  <si>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</si>
  <si>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</si>
  <si>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</si>
  <si>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</si>
  <si>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</si>
  <si>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</si>
  <si>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</si>
  <si>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</si>
  <si>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</si>
  <si>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</si>
  <si>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</si>
  <si>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</si>
  <si>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</si>
  <si>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</si>
  <si>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</si>
  <si>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</si>
  <si>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</si>
  <si>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</si>
  <si>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</si>
  <si>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</si>
  <si>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</si>
  <si>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</si>
  <si>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</si>
  <si>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</si>
  <si>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</si>
  <si>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</si>
  <si>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</si>
  <si>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</si>
  <si>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</si>
  <si>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</si>
  <si>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</si>
  <si>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</si>
  <si>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</si>
  <si>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</si>
  <si>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</si>
  <si>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</si>
  <si>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</si>
  <si>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</si>
  <si>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</si>
  <si>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</si>
  <si>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</si>
  <si>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</si>
  <si>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</si>
  <si>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</si>
  <si>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</si>
  <si>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</si>
  <si>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</si>
  <si>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</si>
  <si>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</si>
  <si>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</si>
  <si>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</si>
  <si>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</si>
  <si>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</si>
  <si>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</si>
  <si>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</si>
  <si>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</si>
  <si>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</si>
  <si>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</si>
  <si>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</si>
  <si>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</si>
  <si>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</si>
  <si>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</si>
  <si>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</si>
  <si>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</si>
  <si>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</si>
  <si>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</si>
  <si>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</si>
  <si>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</si>
  <si>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</si>
  <si>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</si>
  <si>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</si>
  <si>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</si>
  <si>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</si>
  <si>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</si>
  <si>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</si>
  <si>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</si>
  <si>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</si>
  <si>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</si>
  <si>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</si>
  <si>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</si>
  <si>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</si>
  <si>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</si>
  <si>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20826</t>
  </si>
  <si>
    <t>财政对基本养老保险基金的补助</t>
  </si>
  <si>
    <t>2082602</t>
  </si>
  <si>
    <t>财政对城乡居民基本养老保险基金的补助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</si>
  <si>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</si>
  <si>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</si>
  <si>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</si>
  <si>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</si>
  <si>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</si>
  <si>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</si>
  <si>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</si>
  <si>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</si>
  <si>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</si>
  <si>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</si>
  <si>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</si>
  <si>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</si>
  <si>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</si>
  <si>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</si>
  <si>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</si>
  <si>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</si>
  <si>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606003</t>
  </si>
  <si>
    <t>宁县城乡居民社会养老保险局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</si>
  <si>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</si>
  <si>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</si>
  <si>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</si>
  <si>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</si>
  <si>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</si>
  <si>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</si>
  <si>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</si>
  <si>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</si>
  <si>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</si>
  <si>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</si>
  <si>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</si>
  <si>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</si>
  <si>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</si>
  <si>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</si>
  <si>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</si>
  <si>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</si>
  <si>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</si>
  <si>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</si>
  <si>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机关事业单位基本养老保险政府补贴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</si>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</sst>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1">
    <numFmt numFmtId="176" formatCode="#,##0;\-#,##0;&quot;-&quot;"/>
    <numFmt numFmtId="44" formatCode="_ &quot;￥&quot;* #,##0.00_ ;_ &quot;￥&quot;* \-#,##0.00_ ;_ &quot;￥&quot;* &quot;-&quot;??_ ;_ @_ "/>
    <numFmt numFmtId="177" formatCode="_-#,###.00,_-;\(#,###.00,\);_-\ \ &quot;-&quot;_-;_-@_-"/>
    <numFmt numFmtId="178" formatCode="[Blue]#,##0_);[Blue]\(#,##0\)"/>
    <numFmt numFmtId="179" formatCode="_-#0&quot;.&quot;0,_-;\(#0&quot;.&quot;0,\);_-\ \ &quot;-&quot;_-;_-@_-"/>
    <numFmt numFmtId="42" formatCode="_ &quot;￥&quot;* #,##0_ ;_ &quot;￥&quot;* \-#,##0_ ;_ &quot;￥&quot;* &quot;-&quot;_ ;_ @_ "/>
    <numFmt numFmtId="180" formatCode="_-&quot;$&quot;* #,##0_-;\-&quot;$&quot;* #,##0_-;_-&quot;$&quot;* &quot;-&quot;_-;_-@_-"/>
    <numFmt numFmtId="181" formatCode="&quot;$&quot;#,##0;\-&quot;$&quot;#,##0"/>
    <numFmt numFmtId="182" formatCode="yy\.mm\.dd"/>
    <numFmt numFmtId="183" formatCode="_-* #,##0_-;\-* #,##0_-;_-* &quot;-&quot;_-;_-@_-"/>
    <numFmt numFmtId="184" formatCode="0.0%;\(0.0%\)"/>
    <numFmt numFmtId="185" formatCode="0.0%"/>
    <numFmt numFmtId="186" formatCode="_-* #,##0.00_-;\-* #,##0.00_-;_-* &quot;-&quot;??_-;_-@_-"/>
    <numFmt numFmtId="187" formatCode="_-#,##0.00_-;\(#,##0.00\);_-\ \ &quot;-&quot;_-;_-@_-"/>
    <numFmt numFmtId="188" formatCode="&quot;\&quot;#,##0;[Red]&quot;\&quot;&quot;\&quot;&quot;\&quot;&quot;\&quot;&quot;\&quot;&quot;\&quot;&quot;\&quot;\-#,##0"/>
    <numFmt numFmtId="189" formatCode="[Blue]0.0%;[Blue]\(0.0%\)"/>
    <numFmt numFmtId="190" formatCode="_-* #,##0.0000000000_-;\-* #,##0.0000000000_-;_-* &quot;-&quot;??_-;_-@_-"/>
    <numFmt numFmtId="191" formatCode="_(* #,##0.0,_);_(* \(#,##0.0,\);_(* &quot;-&quot;_);_(@_)"/>
    <numFmt numFmtId="192" formatCode="_-#,###,_-;\(#,###,\);_-\ \ &quot;-&quot;_-;_-@_-"/>
    <numFmt numFmtId="193" formatCode="[Red]0.0%;[Red]\(0.0%\)"/>
    <numFmt numFmtId="194" formatCode="#,##0;\(#,##0\)"/>
    <numFmt numFmtId="24" formatCode="\$#,##0_);[Red]\(\$#,##0\)"/>
    <numFmt numFmtId="195" formatCode="&quot;\&quot;#,##0.00;[Red]&quot;\&quot;\-#,##0.00"/>
    <numFmt numFmtId="43" formatCode="_ * #,##0.00_ ;_ * \-#,##0.00_ ;_ * &quot;-&quot;??_ ;_ @_ "/>
    <numFmt numFmtId="196" formatCode="_-#,##0_-;\(#,##0\);_-\ \ &quot;-&quot;_-;_-@_-"/>
    <numFmt numFmtId="197" formatCode="\(#,##0\)\ "/>
    <numFmt numFmtId="41" formatCode="_ * #,##0_ ;_ * \-#,##0_ ;_ * &quot;-&quot;_ ;_ @_ "/>
    <numFmt numFmtId="198" formatCode="\$#,##0;\(\$#,##0\)"/>
    <numFmt numFmtId="199" formatCode="#,##0.00\¥;[Red]\-#,##0.00\¥"/>
    <numFmt numFmtId="200" formatCode="#,##0.000000"/>
    <numFmt numFmtId="201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02" formatCode="#,##0.00\¥;\-#,##0.00\¥"/>
    <numFmt numFmtId="203" formatCode="#,##0_);[Blue]\(#,##0\)"/>
    <numFmt numFmtId="204" formatCode="\ \ @"/>
    <numFmt numFmtId="205" formatCode="_(&quot;$&quot;* #,##0.00_);_(&quot;$&quot;* \(#,##0.00\);_(&quot;$&quot;* &quot;-&quot;??_);_(@_)"/>
    <numFmt numFmtId="206" formatCode="_-* #,##0&quot;$&quot;_-;\-* #,##0&quot;$&quot;_-;_-* &quot;-&quot;&quot;$&quot;_-;_-@_-"/>
    <numFmt numFmtId="207" formatCode="_-&quot;$&quot;\ * #,##0_-;_-&quot;$&quot;\ * #,##0\-;_-&quot;$&quot;\ * &quot;-&quot;_-;_-@_-"/>
    <numFmt numFmtId="208" formatCode="_-* #,##0_$_-;\-* #,##0_$_-;_-* &quot;-&quot;_$_-;_-@_-"/>
    <numFmt numFmtId="209" formatCode="#,##0.0_);\(#,##0.0\)"/>
    <numFmt numFmtId="210" formatCode="_-* #,##0.00&quot;$&quot;_-;\-* #,##0.00&quot;$&quot;_-;_-* &quot;-&quot;??&quot;$&quot;_-;_-@_-"/>
    <numFmt numFmtId="211" formatCode="\$#,##0.00;\(\$#,##0.00\)"/>
    <numFmt numFmtId="212" formatCode="_-&quot;$&quot;* #,##0.00_-;\-&quot;$&quot;* #,##0.00_-;_-&quot;$&quot;* &quot;-&quot;??_-;_-@_-"/>
    <numFmt numFmtId="213" formatCode="&quot;\&quot;#,##0;&quot;\&quot;\-#,##0"/>
    <numFmt numFmtId="214" formatCode="_-#,##0%_-;\(#,##0%\);_-\ &quot;-&quot;_-"/>
    <numFmt numFmtId="215" formatCode="_-* #,##0_-;\-* #,##0_-;_-* &quot;-&quot;??_-;_-@_-"/>
    <numFmt numFmtId="216" formatCode="&quot;$&quot;#,##0_);[Red]\(&quot;$&quot;#,##0\)"/>
    <numFmt numFmtId="217" formatCode="#\ ??/??"/>
    <numFmt numFmtId="218" formatCode="mmm/dd/yyyy;_-\ &quot;N/A&quot;_-;_-\ &quot;-&quot;_-"/>
    <numFmt numFmtId="219" formatCode="mmm/yyyy;_-\ &quot;N/A&quot;_-;_-\ &quot;-&quot;_-"/>
    <numFmt numFmtId="220" formatCode="_-#0&quot;.&quot;0000_-;\(#0&quot;.&quot;0000\);_-\ \ &quot;-&quot;_-;_-@_-"/>
    <numFmt numFmtId="221" formatCode="_-* #,##0\¥_-;\-* #,##0\¥_-;_-* &quot;-&quot;\¥_-;_-@_-"/>
    <numFmt numFmtId="222" formatCode="&quot;$&quot;\ #,##0_-;[Red]&quot;$&quot;\ #,##0\-"/>
    <numFmt numFmtId="25" formatCode="\$#,##0.00_);\(\$#,##0.00\)"/>
    <numFmt numFmtId="223" formatCode="&quot;$&quot;#,##0.00_);\(&quot;$&quot;#,##0.00\)"/>
    <numFmt numFmtId="224" formatCode="&quot;$&quot;\ #,##0.00_-;[Red]&quot;$&quot;\ #,##0.00\-"/>
    <numFmt numFmtId="225" formatCode="#,##0_);\(#,##0_)"/>
    <numFmt numFmtId="226" formatCode="#,##0.0"/>
    <numFmt numFmtId="227" formatCode="&quot;$&quot;#,##0_);\(&quot;$&quot;#,##0\)"/>
    <numFmt numFmtId="228" formatCode="_([$€-2]* #,##0.00_);_([$€-2]* \(#,##0.00\);_([$€-2]* &quot;-&quot;??_)"/>
    <numFmt numFmtId="229" formatCode="#,##0\ &quot; &quot;;\(#,##0\)\ ;&quot;—&quot;&quot; &quot;&quot; &quot;&quot; &quot;&quot; &quot;"/>
    <numFmt numFmtId="230" formatCode="&quot;$&quot;#,##0.00_);[Red]\(&quot;$&quot;#,##0.00\)"/>
    <numFmt numFmtId="231" formatCode="0%;\(0%\)"/>
    <numFmt numFmtId="232" formatCode="_-* #,##0.00_$_-;\-* #,##0.00_$_-;_-* &quot;-&quot;??_$_-;_-@_-"/>
    <numFmt numFmtId="233" formatCode="_ &quot;\&quot;* #,##0_ ;_ &quot;\&quot;* \-#,##0_ ;_ &quot;\&quot;* &quot;-&quot;_ ;_ @_ "/>
    <numFmt numFmtId="234" formatCode="_(&quot;$&quot;* #,##0_);_(&quot;$&quot;* \(#,##0\);_(&quot;$&quot;* &quot;-&quot;_);_(@_)"/>
    <numFmt numFmtId="235" formatCode="0.0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  <numFmt numFmtId="240" formatCode="0.00_ "/>
  </numFmts>
  <fonts count="150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0"/>
      <name val="Arial"/>
      <charset val="134"/>
    </font>
    <font>
      <b/>
      <sz val="11"/>
      <color indexed="8"/>
      <name val="Calibri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2"/>
      <color indexed="17"/>
      <name val="楷体_GB2312"/>
      <charset val="134"/>
    </font>
    <font>
      <sz val="12"/>
      <name val="????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0"/>
      <name val="Helv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color indexed="9"/>
      <name val="宋体"/>
      <charset val="134"/>
    </font>
    <font>
      <sz val="12"/>
      <color indexed="20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sz val="12"/>
      <color indexed="20"/>
      <name val="楷体_GB2312"/>
      <charset val="134"/>
    </font>
    <font>
      <sz val="9"/>
      <name val="Times New Roman"/>
      <charset val="134"/>
    </font>
    <font>
      <sz val="12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0"/>
      <color indexed="17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b/>
      <sz val="10"/>
      <name val="Tms Rmn"/>
      <charset val="134"/>
    </font>
    <font>
      <sz val="11"/>
      <color theme="1"/>
      <name val="宋体"/>
      <charset val="0"/>
      <scheme val="minor"/>
    </font>
    <font>
      <sz val="10"/>
      <name val="ＭＳ Ｐゴシック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9"/>
      <name val="楷体_GB2312"/>
      <charset val="134"/>
    </font>
    <font>
      <sz val="10"/>
      <color indexed="8"/>
      <name val="Arial"/>
      <charset val="134"/>
    </font>
    <font>
      <sz val="10"/>
      <color indexed="8"/>
      <name val="MS Sans Serif"/>
      <charset val="134"/>
    </font>
    <font>
      <b/>
      <sz val="13"/>
      <color theme="3"/>
      <name val="宋体"/>
      <charset val="134"/>
      <scheme val="minor"/>
    </font>
    <font>
      <b/>
      <sz val="12"/>
      <color indexed="52"/>
      <name val="楷体_GB2312"/>
      <charset val="134"/>
    </font>
    <font>
      <sz val="10.5"/>
      <color indexed="20"/>
      <name val="宋体"/>
      <charset val="134"/>
    </font>
    <font>
      <sz val="12"/>
      <name val="Arial"/>
      <charset val="134"/>
    </font>
    <font>
      <sz val="11"/>
      <color rgb="FF9C0006"/>
      <name val="宋体"/>
      <charset val="0"/>
      <scheme val="minor"/>
    </font>
    <font>
      <sz val="10"/>
      <name val="Geneva"/>
      <charset val="134"/>
    </font>
    <font>
      <u/>
      <sz val="10"/>
      <color indexed="12"/>
      <name val="Arial"/>
      <charset val="134"/>
    </font>
    <font>
      <sz val="12"/>
      <color indexed="9"/>
      <name val="宋体"/>
      <charset val="134"/>
    </font>
    <font>
      <b/>
      <sz val="11"/>
      <name val="Helv"/>
      <charset val="134"/>
    </font>
    <font>
      <sz val="10.5"/>
      <color indexed="17"/>
      <name val="宋体"/>
      <charset val="134"/>
    </font>
    <font>
      <i/>
      <sz val="12"/>
      <color indexed="23"/>
      <name val="楷体_GB2312"/>
      <charset val="134"/>
    </font>
    <font>
      <sz val="11"/>
      <color indexed="12"/>
      <name val="Times New Roman"/>
      <charset val="134"/>
    </font>
    <font>
      <b/>
      <sz val="15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MS Sans Serif"/>
      <charset val="134"/>
    </font>
    <font>
      <b/>
      <sz val="11"/>
      <color theme="1"/>
      <name val="宋体"/>
      <charset val="0"/>
      <scheme val="minor"/>
    </font>
    <font>
      <sz val="11"/>
      <color indexed="8"/>
      <name val="Times New Roman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color indexed="16"/>
      <name val="MS Serif"/>
      <charset val="134"/>
    </font>
    <font>
      <sz val="11"/>
      <color rgb="FFFF0000"/>
      <name val="宋体"/>
      <charset val="0"/>
      <scheme val="minor"/>
    </font>
    <font>
      <b/>
      <sz val="12"/>
      <color indexed="63"/>
      <name val="楷体_GB2312"/>
      <charset val="134"/>
    </font>
    <font>
      <i/>
      <sz val="11"/>
      <color rgb="FF7F7F7F"/>
      <name val="宋体"/>
      <charset val="0"/>
      <scheme val="minor"/>
    </font>
    <font>
      <b/>
      <i/>
      <sz val="12"/>
      <name val="Times New Roman"/>
      <charset val="134"/>
    </font>
    <font>
      <u/>
      <sz val="12"/>
      <color indexed="36"/>
      <name val="宋体"/>
      <charset val="134"/>
    </font>
    <font>
      <b/>
      <sz val="11"/>
      <color rgb="FF3F3F3F"/>
      <name val="宋体"/>
      <charset val="0"/>
      <scheme val="minor"/>
    </font>
    <font>
      <sz val="10"/>
      <color indexed="20"/>
      <name val="宋体"/>
      <charset val="134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60"/>
      <name val="宋体"/>
      <charset val="134"/>
    </font>
    <font>
      <sz val="12"/>
      <color indexed="60"/>
      <name val="楷体_GB2312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b/>
      <sz val="12"/>
      <name val="Helv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8"/>
      <name val="宋体"/>
      <charset val="134"/>
    </font>
    <font>
      <sz val="11"/>
      <name val="MS P????"/>
      <charset val="134"/>
    </font>
    <font>
      <b/>
      <sz val="13"/>
      <color indexed="56"/>
      <name val="宋体"/>
      <charset val="134"/>
    </font>
    <font>
      <sz val="12"/>
      <color indexed="9"/>
      <name val="Helv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sz val="18"/>
      <color indexed="56"/>
      <name val="宋体"/>
      <charset val="134"/>
    </font>
    <font>
      <b/>
      <sz val="12"/>
      <name val="MS Sans Serif"/>
      <charset val="134"/>
    </font>
    <font>
      <sz val="11"/>
      <name val="宋体"/>
      <charset val="134"/>
    </font>
    <font>
      <sz val="12"/>
      <name val="官帕眉"/>
      <charset val="134"/>
    </font>
    <font>
      <b/>
      <sz val="10"/>
      <name val="Helv"/>
      <charset val="134"/>
    </font>
    <font>
      <b/>
      <i/>
      <sz val="10"/>
      <name val="Times New Roman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0"/>
      <name val="MS Serif"/>
      <charset val="134"/>
    </font>
    <font>
      <b/>
      <sz val="15"/>
      <color indexed="56"/>
      <name val="宋体"/>
      <charset val="134"/>
    </font>
    <font>
      <b/>
      <sz val="8"/>
      <color indexed="8"/>
      <name val="Helv"/>
      <charset val="134"/>
    </font>
    <font>
      <sz val="8"/>
      <color indexed="16"/>
      <name val="Century Schoolbook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b/>
      <sz val="11"/>
      <color indexed="63"/>
      <name val="宋体"/>
      <charset val="134"/>
    </font>
    <font>
      <sz val="11"/>
      <name val="Times New Roman"/>
      <charset val="134"/>
    </font>
    <font>
      <sz val="11"/>
      <color indexed="10"/>
      <name val="宋体"/>
      <charset val="134"/>
    </font>
    <font>
      <i/>
      <sz val="9"/>
      <name val="Times New Roman"/>
      <charset val="134"/>
    </font>
    <font>
      <b/>
      <sz val="9"/>
      <name val="Arial"/>
      <charset val="134"/>
    </font>
    <font>
      <sz val="11"/>
      <name val="돋움"/>
      <charset val="134"/>
    </font>
    <font>
      <u val="singleAccounting"/>
      <vertAlign val="subscript"/>
      <sz val="10"/>
      <name val="Times New Roman"/>
      <charset val="134"/>
    </font>
    <font>
      <sz val="12"/>
      <name val="Courier"/>
      <charset val="134"/>
    </font>
    <font>
      <sz val="12"/>
      <color indexed="10"/>
      <name val="楷体_GB2312"/>
      <charset val="134"/>
    </font>
    <font>
      <sz val="7"/>
      <name val="Small Fonts"/>
      <charset val="134"/>
    </font>
    <font>
      <b/>
      <sz val="18"/>
      <name val="Arial"/>
      <charset val="134"/>
    </font>
    <font>
      <sz val="12"/>
      <name val="돋움체"/>
      <charset val="134"/>
    </font>
    <font>
      <b/>
      <sz val="11"/>
      <color indexed="56"/>
      <name val="楷体_GB2312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sz val="10"/>
      <name val="楷体"/>
      <charset val="134"/>
    </font>
    <font>
      <sz val="10"/>
      <name val="Courier"/>
      <charset val="134"/>
    </font>
    <font>
      <b/>
      <sz val="14"/>
      <name val="楷体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b/>
      <sz val="10"/>
      <name val="MS Sans Serif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8"/>
      <color indexed="62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sz val="12"/>
      <color indexed="52"/>
      <name val="楷体_GB2312"/>
      <charset val="134"/>
    </font>
    <font>
      <sz val="9"/>
      <name val="宋体"/>
      <charset val="134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gray0625"/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31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27">
    <xf numFmtId="0" fontId="0" fillId="0" borderId="0"/>
    <xf numFmtId="42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186" fontId="0" fillId="0" borderId="0" applyFont="0" applyFill="0" applyBorder="0" applyAlignment="0" applyProtection="0"/>
    <xf numFmtId="0" fontId="12" fillId="0" borderId="0" applyNumberFormat="0" applyFill="0"/>
    <xf numFmtId="0" fontId="47" fillId="14" borderId="0" applyNumberFormat="0" applyBorder="0" applyAlignment="0" applyProtection="0">
      <alignment vertical="center"/>
    </xf>
    <xf numFmtId="0" fontId="53" fillId="0" borderId="0"/>
    <xf numFmtId="0" fontId="32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/>
    <xf numFmtId="0" fontId="28" fillId="0" borderId="0">
      <protection locked="0"/>
    </xf>
    <xf numFmtId="0" fontId="47" fillId="2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184" fontId="0" fillId="0" borderId="0" applyFill="0" applyBorder="0" applyAlignment="0"/>
    <xf numFmtId="0" fontId="55" fillId="11" borderId="10" applyNumberFormat="0" applyAlignment="0" applyProtection="0">
      <alignment vertical="center"/>
    </xf>
    <xf numFmtId="0" fontId="37" fillId="0" borderId="0"/>
    <xf numFmtId="0" fontId="58" fillId="2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61" fillId="23" borderId="0" applyNumberFormat="0" applyBorder="0" applyAlignment="0" applyProtection="0"/>
    <xf numFmtId="182" fontId="0" fillId="0" borderId="16" applyFill="0" applyProtection="0">
      <alignment horizontal="right"/>
    </xf>
    <xf numFmtId="0" fontId="44" fillId="6" borderId="0" applyNumberFormat="0" applyBorder="0" applyAlignment="0" applyProtection="0">
      <alignment vertical="center"/>
    </xf>
    <xf numFmtId="9" fontId="65" fillId="0" borderId="0" applyNumberFormat="0" applyFill="0" applyBorder="0" applyAlignment="0"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41" fillId="2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4" fillId="0" borderId="0"/>
    <xf numFmtId="9" fontId="25" fillId="0" borderId="0" applyFon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183" fontId="37" fillId="0" borderId="0" applyFont="0" applyFill="0" applyBorder="0" applyAlignment="0" applyProtection="0"/>
    <xf numFmtId="0" fontId="24" fillId="0" borderId="0"/>
    <xf numFmtId="0" fontId="36" fillId="0" borderId="0">
      <alignment horizontal="left"/>
    </xf>
    <xf numFmtId="0" fontId="30" fillId="24" borderId="0" applyNumberFormat="0" applyBorder="0" applyAlignment="0" applyProtection="0">
      <alignment vertical="center"/>
    </xf>
    <xf numFmtId="0" fontId="25" fillId="28" borderId="18" applyNumberFormat="0" applyFont="0" applyAlignment="0" applyProtection="0">
      <alignment vertical="center"/>
    </xf>
    <xf numFmtId="0" fontId="50" fillId="0" borderId="0">
      <alignment vertical="center"/>
    </xf>
    <xf numFmtId="0" fontId="28" fillId="0" borderId="0"/>
    <xf numFmtId="203" fontId="0" fillId="0" borderId="0" applyFill="0" applyBorder="0" applyAlignment="0"/>
    <xf numFmtId="0" fontId="41" fillId="31" borderId="0" applyNumberFormat="0" applyBorder="0" applyAlignment="0" applyProtection="0">
      <alignment vertical="center"/>
    </xf>
    <xf numFmtId="0" fontId="75" fillId="0" borderId="0" applyNumberFormat="0" applyAlignment="0">
      <alignment horizontal="left"/>
    </xf>
    <xf numFmtId="0" fontId="44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24" fontId="48" fillId="0" borderId="0" applyFont="0" applyFill="0" applyBorder="0" applyAlignment="0" applyProtection="0"/>
    <xf numFmtId="0" fontId="43" fillId="0" borderId="0">
      <alignment vertical="center"/>
    </xf>
    <xf numFmtId="178" fontId="0" fillId="0" borderId="0" applyFill="0" applyBorder="0" applyAlignment="0"/>
    <xf numFmtId="0" fontId="37" fillId="13" borderId="11">
      <protection locked="0"/>
    </xf>
    <xf numFmtId="0" fontId="78" fillId="0" borderId="0" applyNumberFormat="0" applyFill="0" applyBorder="0" applyAlignment="0" applyProtection="0">
      <alignment vertical="center"/>
    </xf>
    <xf numFmtId="0" fontId="66" fillId="0" borderId="13" applyNumberFormat="0" applyFill="0" applyAlignment="0" applyProtection="0">
      <alignment vertical="center"/>
    </xf>
    <xf numFmtId="0" fontId="37" fillId="0" borderId="0"/>
    <xf numFmtId="9" fontId="37" fillId="0" borderId="0" applyFont="0" applyFill="0" applyBorder="0" applyAlignment="0" applyProtection="0">
      <alignment vertical="center"/>
    </xf>
    <xf numFmtId="0" fontId="27" fillId="0" borderId="0"/>
    <xf numFmtId="0" fontId="54" fillId="0" borderId="13" applyNumberFormat="0" applyFill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28" fillId="0" borderId="0"/>
    <xf numFmtId="190" fontId="37" fillId="0" borderId="0" applyFont="0" applyFill="0" applyBorder="0" applyAlignment="0" applyProtection="0"/>
    <xf numFmtId="0" fontId="41" fillId="12" borderId="0" applyNumberFormat="0" applyBorder="0" applyAlignment="0" applyProtection="0">
      <alignment vertical="center"/>
    </xf>
    <xf numFmtId="0" fontId="73" fillId="0" borderId="20" applyNumberFormat="0" applyFill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7" fillId="34" borderId="0" applyNumberFormat="0" applyBorder="0" applyAlignment="0" applyProtection="0"/>
    <xf numFmtId="0" fontId="41" fillId="35" borderId="0" applyNumberFormat="0" applyBorder="0" applyAlignment="0" applyProtection="0">
      <alignment vertical="center"/>
    </xf>
    <xf numFmtId="0" fontId="81" fillId="32" borderId="21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83" fillId="17" borderId="10" applyNumberFormat="0" applyAlignment="0" applyProtection="0">
      <alignment vertical="center"/>
    </xf>
    <xf numFmtId="0" fontId="37" fillId="0" borderId="0"/>
    <xf numFmtId="0" fontId="74" fillId="32" borderId="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4" fillId="37" borderId="22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203" fontId="0" fillId="0" borderId="0" applyFill="0" applyBorder="0" applyAlignment="0"/>
    <xf numFmtId="0" fontId="47" fillId="3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1" fillId="40" borderId="0" applyNumberFormat="0" applyBorder="0" applyAlignment="0" applyProtection="0">
      <alignment vertical="center"/>
    </xf>
    <xf numFmtId="0" fontId="0" fillId="0" borderId="0">
      <protection locked="0"/>
    </xf>
    <xf numFmtId="0" fontId="37" fillId="27" borderId="0" applyNumberFormat="0" applyBorder="0" applyAlignment="0" applyProtection="0"/>
    <xf numFmtId="0" fontId="0" fillId="0" borderId="0">
      <protection locked="0"/>
    </xf>
    <xf numFmtId="0" fontId="44" fillId="6" borderId="0" applyNumberFormat="0" applyBorder="0" applyAlignment="0" applyProtection="0">
      <alignment vertical="center"/>
    </xf>
    <xf numFmtId="0" fontId="87" fillId="0" borderId="23" applyNumberFormat="0" applyFill="0" applyAlignment="0" applyProtection="0">
      <alignment vertical="center"/>
    </xf>
    <xf numFmtId="0" fontId="28" fillId="0" borderId="0"/>
    <xf numFmtId="178" fontId="0" fillId="0" borderId="0" applyFill="0" applyBorder="0" applyAlignment="0"/>
    <xf numFmtId="0" fontId="56" fillId="18" borderId="0" applyNumberFormat="0" applyBorder="0" applyAlignment="0" applyProtection="0">
      <alignment vertical="center"/>
    </xf>
    <xf numFmtId="0" fontId="71" fillId="0" borderId="17" applyNumberFormat="0" applyFill="0" applyAlignment="0" applyProtection="0">
      <alignment vertical="center"/>
    </xf>
    <xf numFmtId="0" fontId="88" fillId="42" borderId="0" applyNumberFormat="0" applyBorder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90" fillId="4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37" fillId="0" borderId="0">
      <alignment vertical="center"/>
    </xf>
    <xf numFmtId="0" fontId="41" fillId="45" borderId="0" applyNumberFormat="0" applyBorder="0" applyAlignment="0" applyProtection="0">
      <alignment vertical="center"/>
    </xf>
    <xf numFmtId="178" fontId="0" fillId="0" borderId="0" applyFill="0" applyBorder="0" applyAlignment="0"/>
    <xf numFmtId="0" fontId="47" fillId="46" borderId="0" applyNumberFormat="0" applyBorder="0" applyAlignment="0" applyProtection="0">
      <alignment vertical="center"/>
    </xf>
    <xf numFmtId="0" fontId="91" fillId="0" borderId="25" applyNumberFormat="0" applyFill="0" applyAlignment="0" applyProtection="0">
      <alignment vertical="center"/>
    </xf>
    <xf numFmtId="0" fontId="52" fillId="0" borderId="0">
      <alignment vertical="top"/>
    </xf>
    <xf numFmtId="0" fontId="47" fillId="48" borderId="0" applyNumberFormat="0" applyBorder="0" applyAlignment="0" applyProtection="0">
      <alignment vertical="center"/>
    </xf>
    <xf numFmtId="0" fontId="93" fillId="3" borderId="26"/>
    <xf numFmtId="0" fontId="77" fillId="11" borderId="19" applyNumberFormat="0" applyAlignment="0" applyProtection="0">
      <alignment vertical="center"/>
    </xf>
    <xf numFmtId="185" fontId="94" fillId="0" borderId="0" applyFont="0" applyFill="0" applyBorder="0" applyAlignment="0" applyProtection="0"/>
    <xf numFmtId="0" fontId="47" fillId="49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0" fillId="0" borderId="0"/>
    <xf numFmtId="0" fontId="41" fillId="51" borderId="0" applyNumberFormat="0" applyBorder="0" applyAlignment="0" applyProtection="0">
      <alignment vertical="center"/>
    </xf>
    <xf numFmtId="0" fontId="70" fillId="0" borderId="0" applyNumberFormat="0" applyFont="0" applyFill="0" applyBorder="0" applyAlignment="0" applyProtection="0">
      <alignment horizontal="left"/>
    </xf>
    <xf numFmtId="0" fontId="41" fillId="29" borderId="0" applyNumberFormat="0" applyBorder="0" applyAlignment="0" applyProtection="0">
      <alignment vertical="center"/>
    </xf>
    <xf numFmtId="0" fontId="0" fillId="0" borderId="0"/>
    <xf numFmtId="0" fontId="47" fillId="53" borderId="0" applyNumberFormat="0" applyBorder="0" applyAlignment="0" applyProtection="0">
      <alignment vertical="center"/>
    </xf>
    <xf numFmtId="0" fontId="37" fillId="0" borderId="0"/>
    <xf numFmtId="0" fontId="0" fillId="0" borderId="0"/>
    <xf numFmtId="0" fontId="40" fillId="11" borderId="10" applyNumberFormat="0" applyAlignment="0" applyProtection="0">
      <alignment vertical="center"/>
    </xf>
    <xf numFmtId="0" fontId="37" fillId="0" borderId="0"/>
    <xf numFmtId="0" fontId="47" fillId="5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200" fontId="0" fillId="0" borderId="0">
      <protection locked="0"/>
    </xf>
    <xf numFmtId="0" fontId="37" fillId="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86" fillId="3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>
      <alignment horizontal="center" vertical="center"/>
    </xf>
    <xf numFmtId="200" fontId="0" fillId="0" borderId="0">
      <protection locked="0"/>
    </xf>
    <xf numFmtId="0" fontId="82" fillId="18" borderId="0" applyNumberFormat="0" applyBorder="0" applyAlignment="0" applyProtection="0">
      <alignment vertical="center"/>
    </xf>
    <xf numFmtId="0" fontId="47" fillId="60" borderId="0" applyNumberFormat="0" applyBorder="0" applyAlignment="0" applyProtection="0">
      <alignment vertical="center"/>
    </xf>
    <xf numFmtId="183" fontId="28" fillId="0" borderId="0" applyFont="0" applyFill="0" applyBorder="0" applyAlignment="0" applyProtection="0"/>
    <xf numFmtId="0" fontId="27" fillId="0" borderId="0"/>
    <xf numFmtId="0" fontId="41" fillId="2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38" fontId="96" fillId="0" borderId="0" applyFont="0" applyFill="0" applyBorder="0" applyAlignment="0" applyProtection="0"/>
    <xf numFmtId="189" fontId="0" fillId="0" borderId="0" applyFill="0" applyBorder="0" applyAlignment="0"/>
    <xf numFmtId="0" fontId="0" fillId="0" borderId="0"/>
    <xf numFmtId="0" fontId="0" fillId="0" borderId="0"/>
    <xf numFmtId="195" fontId="96" fillId="0" borderId="0" applyFont="0" applyFill="0" applyBorder="0" applyAlignment="0" applyProtection="0"/>
    <xf numFmtId="0" fontId="37" fillId="0" borderId="0"/>
    <xf numFmtId="188" fontId="0" fillId="0" borderId="0"/>
    <xf numFmtId="0" fontId="37" fillId="13" borderId="11">
      <protection locked="0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37" fillId="0" borderId="0"/>
    <xf numFmtId="0" fontId="28" fillId="0" borderId="0"/>
    <xf numFmtId="0" fontId="37" fillId="0" borderId="0"/>
    <xf numFmtId="0" fontId="85" fillId="38" borderId="0" applyNumberFormat="0" applyBorder="0" applyAlignment="0" applyProtection="0">
      <alignment vertical="center"/>
    </xf>
    <xf numFmtId="0" fontId="37" fillId="0" borderId="0" applyFont="0" applyFill="0" applyBorder="0" applyAlignment="0" applyProtection="0"/>
    <xf numFmtId="0" fontId="50" fillId="0" borderId="0">
      <alignment vertical="center"/>
    </xf>
    <xf numFmtId="205" fontId="0" fillId="0" borderId="0" applyFont="0" applyFill="0" applyBorder="0" applyAlignment="0" applyProtection="0"/>
    <xf numFmtId="0" fontId="61" fillId="19" borderId="0" applyNumberFormat="0" applyBorder="0" applyAlignment="0" applyProtection="0"/>
    <xf numFmtId="0" fontId="37" fillId="0" borderId="0">
      <alignment vertical="center"/>
    </xf>
    <xf numFmtId="0" fontId="37" fillId="0" borderId="0" applyFont="0" applyFill="0" applyBorder="0" applyAlignment="0" applyProtection="0"/>
    <xf numFmtId="210" fontId="28" fillId="0" borderId="0" applyFont="0" applyFill="0" applyBorder="0" applyAlignment="0" applyProtection="0"/>
    <xf numFmtId="0" fontId="101" fillId="0" borderId="0" applyNumberFormat="0" applyFill="0">
      <alignment horizontal="left" vertical="center"/>
    </xf>
    <xf numFmtId="40" fontId="96" fillId="0" borderId="0" applyFont="0" applyFill="0" applyBorder="0" applyAlignment="0" applyProtection="0"/>
    <xf numFmtId="10" fontId="48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30" fillId="36" borderId="0" applyNumberFormat="0" applyBorder="0" applyAlignment="0" applyProtection="0">
      <alignment vertical="center"/>
    </xf>
    <xf numFmtId="0" fontId="0" fillId="0" borderId="0"/>
    <xf numFmtId="0" fontId="37" fillId="4" borderId="0" applyNumberFormat="0" applyBorder="0" applyAlignment="0" applyProtection="0">
      <alignment vertical="center"/>
    </xf>
    <xf numFmtId="0" fontId="50" fillId="0" borderId="0">
      <alignment vertical="center"/>
    </xf>
    <xf numFmtId="0" fontId="37" fillId="0" borderId="0" applyFill="0" applyBorder="0" applyAlignment="0"/>
    <xf numFmtId="0" fontId="102" fillId="0" borderId="0" applyNumberFormat="0" applyFill="0" applyBorder="0" applyAlignment="0" applyProtection="0"/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>
      <protection locked="0"/>
    </xf>
    <xf numFmtId="49" fontId="29" fillId="0" borderId="0" applyProtection="0">
      <alignment horizontal="left"/>
    </xf>
    <xf numFmtId="0" fontId="103" fillId="0" borderId="28">
      <alignment horizontal="left" vertical="center"/>
    </xf>
    <xf numFmtId="0" fontId="26" fillId="4" borderId="0" applyNumberFormat="0" applyBorder="0" applyAlignment="0" applyProtection="0">
      <alignment vertical="center"/>
    </xf>
    <xf numFmtId="0" fontId="104" fillId="0" borderId="0" applyNumberFormat="0" applyFill="0" applyBorder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24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7" fillId="0" borderId="0"/>
    <xf numFmtId="0" fontId="26" fillId="4" borderId="0" applyNumberFormat="0" applyBorder="0" applyAlignment="0" applyProtection="0">
      <alignment vertical="center"/>
    </xf>
    <xf numFmtId="0" fontId="61" fillId="19" borderId="0" applyNumberFormat="0" applyBorder="0" applyAlignment="0" applyProtection="0"/>
    <xf numFmtId="0" fontId="0" fillId="0" borderId="0"/>
    <xf numFmtId="0" fontId="28" fillId="0" borderId="0"/>
    <xf numFmtId="0" fontId="0" fillId="0" borderId="0">
      <protection locked="0"/>
    </xf>
    <xf numFmtId="186" fontId="37" fillId="0" borderId="0" applyFont="0" applyFill="0" applyBorder="0" applyAlignment="0" applyProtection="0"/>
    <xf numFmtId="0" fontId="0" fillId="0" borderId="0"/>
    <xf numFmtId="0" fontId="24" fillId="0" borderId="0"/>
    <xf numFmtId="0" fontId="37" fillId="0" borderId="0">
      <alignment vertical="center"/>
    </xf>
    <xf numFmtId="0" fontId="27" fillId="0" borderId="0"/>
    <xf numFmtId="38" fontId="79" fillId="0" borderId="0"/>
    <xf numFmtId="0" fontId="24" fillId="0" borderId="0"/>
    <xf numFmtId="178" fontId="0" fillId="0" borderId="0" applyFill="0" applyBorder="0" applyAlignment="0"/>
    <xf numFmtId="0" fontId="24" fillId="0" borderId="0"/>
    <xf numFmtId="0" fontId="27" fillId="0" borderId="0"/>
    <xf numFmtId="9" fontId="37" fillId="0" borderId="0" applyFont="0" applyFill="0" applyBorder="0" applyAlignment="0" applyProtection="0">
      <alignment vertical="center"/>
    </xf>
    <xf numFmtId="197" fontId="0" fillId="0" borderId="0" applyFill="0" applyBorder="0" applyAlignment="0"/>
    <xf numFmtId="0" fontId="0" fillId="0" borderId="0"/>
    <xf numFmtId="0" fontId="44" fillId="6" borderId="0" applyNumberFormat="0" applyBorder="0" applyAlignment="0" applyProtection="0">
      <alignment vertical="center"/>
    </xf>
    <xf numFmtId="40" fontId="70" fillId="0" borderId="0" applyFont="0" applyFill="0" applyBorder="0" applyAlignment="0" applyProtection="0"/>
    <xf numFmtId="0" fontId="0" fillId="0" borderId="0"/>
    <xf numFmtId="0" fontId="27" fillId="0" borderId="0"/>
    <xf numFmtId="0" fontId="24" fillId="0" borderId="0"/>
    <xf numFmtId="0" fontId="107" fillId="0" borderId="1">
      <alignment horizontal="center"/>
    </xf>
    <xf numFmtId="0" fontId="37" fillId="0" borderId="0">
      <alignment vertical="center"/>
    </xf>
    <xf numFmtId="0" fontId="37" fillId="0" borderId="0">
      <alignment vertical="center"/>
    </xf>
    <xf numFmtId="0" fontId="24" fillId="0" borderId="0"/>
    <xf numFmtId="0" fontId="63" fillId="8" borderId="0" applyNumberFormat="0" applyBorder="0" applyAlignment="0" applyProtection="0">
      <alignment vertical="center"/>
    </xf>
    <xf numFmtId="0" fontId="24" fillId="0" borderId="0"/>
    <xf numFmtId="188" fontId="0" fillId="0" borderId="0"/>
    <xf numFmtId="0" fontId="0" fillId="0" borderId="0"/>
    <xf numFmtId="0" fontId="37" fillId="0" borderId="0"/>
    <xf numFmtId="0" fontId="24" fillId="0" borderId="0"/>
    <xf numFmtId="0" fontId="24" fillId="0" borderId="0"/>
    <xf numFmtId="0" fontId="0" fillId="0" borderId="0"/>
    <xf numFmtId="0" fontId="28" fillId="0" borderId="0"/>
    <xf numFmtId="0" fontId="35" fillId="6" borderId="0" applyNumberFormat="0" applyBorder="0" applyAlignment="0" applyProtection="0">
      <alignment vertical="center"/>
    </xf>
    <xf numFmtId="0" fontId="24" fillId="0" borderId="0"/>
    <xf numFmtId="188" fontId="0" fillId="0" borderId="0"/>
    <xf numFmtId="0" fontId="26" fillId="4" borderId="0" applyNumberFormat="0" applyBorder="0" applyAlignment="0" applyProtection="0">
      <alignment vertical="center"/>
    </xf>
    <xf numFmtId="0" fontId="28" fillId="0" borderId="0"/>
    <xf numFmtId="0" fontId="110" fillId="0" borderId="0"/>
    <xf numFmtId="0" fontId="0" fillId="0" borderId="0"/>
    <xf numFmtId="0" fontId="0" fillId="0" borderId="0"/>
    <xf numFmtId="0" fontId="0" fillId="0" borderId="0">
      <protection locked="0"/>
    </xf>
    <xf numFmtId="0" fontId="27" fillId="0" borderId="0"/>
    <xf numFmtId="0" fontId="50" fillId="6" borderId="0" applyNumberFormat="0" applyBorder="0" applyAlignment="0" applyProtection="0">
      <alignment vertical="center"/>
    </xf>
    <xf numFmtId="0" fontId="0" fillId="0" borderId="0"/>
    <xf numFmtId="0" fontId="37" fillId="0" borderId="0">
      <alignment vertical="center"/>
    </xf>
    <xf numFmtId="0" fontId="24" fillId="0" borderId="0"/>
    <xf numFmtId="212" fontId="28" fillId="0" borderId="0" applyFont="0" applyFill="0" applyBorder="0" applyAlignment="0" applyProtection="0"/>
    <xf numFmtId="0" fontId="44" fillId="6" borderId="0" applyNumberFormat="0" applyBorder="0" applyAlignment="0" applyProtection="0">
      <alignment vertical="center"/>
    </xf>
    <xf numFmtId="0" fontId="0" fillId="0" borderId="0">
      <protection locked="0"/>
    </xf>
    <xf numFmtId="10" fontId="94" fillId="0" borderId="0" applyFont="0" applyFill="0" applyBorder="0" applyAlignment="0" applyProtection="0"/>
    <xf numFmtId="0" fontId="24" fillId="0" borderId="0"/>
    <xf numFmtId="38" fontId="39" fillId="11" borderId="0" applyNumberFormat="0" applyBorder="0" applyAlignment="0" applyProtection="0"/>
    <xf numFmtId="0" fontId="28" fillId="0" borderId="0">
      <protection locked="0"/>
    </xf>
    <xf numFmtId="9" fontId="37" fillId="0" borderId="0" applyFont="0" applyFill="0" applyBorder="0" applyAlignment="0" applyProtection="0">
      <alignment vertical="center"/>
    </xf>
    <xf numFmtId="0" fontId="24" fillId="0" borderId="0"/>
    <xf numFmtId="0" fontId="112" fillId="0" borderId="27" applyNumberFormat="0" applyFill="0" applyAlignment="0" applyProtection="0">
      <alignment vertical="center"/>
    </xf>
    <xf numFmtId="0" fontId="113" fillId="0" borderId="29">
      <alignment horizontal="center"/>
    </xf>
    <xf numFmtId="0" fontId="24" fillId="0" borderId="0"/>
    <xf numFmtId="0" fontId="0" fillId="0" borderId="0"/>
    <xf numFmtId="0" fontId="0" fillId="0" borderId="0"/>
    <xf numFmtId="0" fontId="38" fillId="10" borderId="0" applyNumberFormat="0" applyBorder="0" applyAlignment="0" applyProtection="0"/>
    <xf numFmtId="0" fontId="37" fillId="0" borderId="0" applyNumberFormat="0" applyFill="0" applyBorder="0" applyAlignment="0" applyProtection="0"/>
    <xf numFmtId="0" fontId="0" fillId="0" borderId="0"/>
    <xf numFmtId="0" fontId="24" fillId="0" borderId="0"/>
    <xf numFmtId="0" fontId="23" fillId="4" borderId="0" applyNumberFormat="0" applyBorder="0" applyAlignment="0" applyProtection="0">
      <alignment vertical="center"/>
    </xf>
    <xf numFmtId="0" fontId="52" fillId="0" borderId="0">
      <alignment vertical="top"/>
    </xf>
    <xf numFmtId="0" fontId="28" fillId="0" borderId="0"/>
    <xf numFmtId="0" fontId="0" fillId="0" borderId="0">
      <protection locked="0"/>
    </xf>
    <xf numFmtId="0" fontId="82" fillId="6" borderId="0" applyNumberFormat="0" applyBorder="0" applyAlignment="0" applyProtection="0">
      <alignment vertical="center"/>
    </xf>
    <xf numFmtId="0" fontId="0" fillId="0" borderId="0"/>
    <xf numFmtId="0" fontId="26" fillId="4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0" fillId="0" borderId="0">
      <protection locked="0"/>
    </xf>
    <xf numFmtId="0" fontId="37" fillId="13" borderId="11">
      <protection locked="0"/>
    </xf>
    <xf numFmtId="0" fontId="28" fillId="0" borderId="0"/>
    <xf numFmtId="0" fontId="28" fillId="0" borderId="0"/>
    <xf numFmtId="40" fontId="116" fillId="0" borderId="0" applyBorder="0">
      <alignment horizontal="right"/>
    </xf>
    <xf numFmtId="0" fontId="0" fillId="0" borderId="0"/>
    <xf numFmtId="0" fontId="33" fillId="41" borderId="0" applyNumberFormat="0" applyBorder="0" applyAlignment="0" applyProtection="0"/>
    <xf numFmtId="0" fontId="0" fillId="0" borderId="0">
      <protection locked="0"/>
    </xf>
    <xf numFmtId="193" fontId="0" fillId="0" borderId="0" applyFill="0" applyBorder="0" applyAlignment="0"/>
    <xf numFmtId="200" fontId="0" fillId="0" borderId="0">
      <protection locked="0"/>
    </xf>
    <xf numFmtId="0" fontId="27" fillId="0" borderId="0"/>
    <xf numFmtId="0" fontId="5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2" fillId="0" borderId="0">
      <alignment vertical="top"/>
    </xf>
    <xf numFmtId="0" fontId="59" fillId="0" borderId="0" applyNumberFormat="0" applyFont="0" applyFill="0" applyBorder="0" applyProtection="0">
      <alignment horizontal="center" vertical="center" wrapText="1"/>
    </xf>
    <xf numFmtId="0" fontId="27" fillId="0" borderId="0"/>
    <xf numFmtId="0" fontId="37" fillId="0" borderId="0"/>
    <xf numFmtId="43" fontId="0" fillId="0" borderId="0" applyFont="0" applyFill="0" applyBorder="0" applyAlignment="0" applyProtection="0"/>
    <xf numFmtId="0" fontId="0" fillId="0" borderId="0"/>
    <xf numFmtId="0" fontId="37" fillId="0" borderId="0"/>
    <xf numFmtId="0" fontId="118" fillId="0" borderId="12" applyNumberFormat="0" applyFill="0" applyAlignment="0" applyProtection="0">
      <alignment vertical="center"/>
    </xf>
    <xf numFmtId="188" fontId="0" fillId="0" borderId="0"/>
    <xf numFmtId="0" fontId="23" fillId="4" borderId="0" applyNumberFormat="0" applyBorder="0" applyAlignment="0" applyProtection="0">
      <alignment vertical="center"/>
    </xf>
    <xf numFmtId="0" fontId="37" fillId="0" borderId="0"/>
    <xf numFmtId="0" fontId="50" fillId="0" borderId="0">
      <alignment vertical="center"/>
    </xf>
    <xf numFmtId="0" fontId="43" fillId="26" borderId="0" applyNumberFormat="0" applyBorder="0" applyAlignment="0" applyProtection="0"/>
    <xf numFmtId="0" fontId="0" fillId="0" borderId="0"/>
    <xf numFmtId="0" fontId="27" fillId="0" borderId="0"/>
    <xf numFmtId="200" fontId="0" fillId="0" borderId="0">
      <protection locked="0"/>
    </xf>
    <xf numFmtId="49" fontId="37" fillId="0" borderId="0" applyFont="0" applyFill="0" applyBorder="0" applyAlignment="0" applyProtection="0"/>
    <xf numFmtId="0" fontId="119" fillId="67" borderId="31" applyNumberFormat="0" applyAlignment="0" applyProtection="0">
      <alignment vertical="center"/>
    </xf>
    <xf numFmtId="9" fontId="109" fillId="0" borderId="0" applyFont="0" applyFill="0" applyBorder="0" applyAlignment="0" applyProtection="0"/>
    <xf numFmtId="213" fontId="48" fillId="0" borderId="0" applyFont="0" applyFill="0" applyBorder="0" applyAlignment="0" applyProtection="0"/>
    <xf numFmtId="0" fontId="91" fillId="0" borderId="25" applyNumberFormat="0" applyFill="0" applyAlignment="0" applyProtection="0">
      <alignment vertical="center"/>
    </xf>
    <xf numFmtId="187" fontId="29" fillId="0" borderId="0" applyFill="0" applyBorder="0" applyProtection="0">
      <alignment horizontal="right"/>
    </xf>
    <xf numFmtId="0" fontId="37" fillId="8" borderId="0" applyNumberFormat="0" applyBorder="0" applyAlignment="0" applyProtection="0">
      <alignment vertical="center"/>
    </xf>
    <xf numFmtId="0" fontId="27" fillId="0" borderId="0"/>
    <xf numFmtId="0" fontId="37" fillId="0" borderId="0">
      <alignment vertical="center"/>
    </xf>
    <xf numFmtId="0" fontId="0" fillId="0" borderId="0"/>
    <xf numFmtId="0" fontId="28" fillId="0" borderId="0">
      <protection locked="0"/>
    </xf>
    <xf numFmtId="39" fontId="48" fillId="0" borderId="0" applyFont="0" applyFill="0" applyBorder="0" applyAlignment="0" applyProtection="0"/>
    <xf numFmtId="0" fontId="28" fillId="0" borderId="0">
      <protection locked="0"/>
    </xf>
    <xf numFmtId="0" fontId="50" fillId="4" borderId="0" applyNumberFormat="0" applyBorder="0" applyAlignment="0" applyProtection="0">
      <alignment vertical="center"/>
    </xf>
    <xf numFmtId="0" fontId="37" fillId="0" borderId="0"/>
    <xf numFmtId="0" fontId="28" fillId="0" borderId="0">
      <protection locked="0"/>
    </xf>
    <xf numFmtId="0" fontId="46" fillId="13" borderId="11">
      <protection locked="0"/>
    </xf>
    <xf numFmtId="0" fontId="33" fillId="4" borderId="0" applyNumberFormat="0" applyBorder="0" applyAlignment="0" applyProtection="0">
      <alignment vertical="center"/>
    </xf>
    <xf numFmtId="0" fontId="121" fillId="0" borderId="0"/>
    <xf numFmtId="0" fontId="27" fillId="0" borderId="0"/>
    <xf numFmtId="0" fontId="50" fillId="0" borderId="0">
      <alignment vertical="center"/>
    </xf>
    <xf numFmtId="0" fontId="115" fillId="0" borderId="30" applyNumberFormat="0" applyFill="0" applyAlignment="0" applyProtection="0">
      <alignment vertical="center"/>
    </xf>
    <xf numFmtId="0" fontId="59" fillId="0" borderId="0"/>
    <xf numFmtId="200" fontId="0" fillId="0" borderId="0">
      <protection locked="0"/>
    </xf>
    <xf numFmtId="0" fontId="50" fillId="15" borderId="0" applyNumberFormat="0" applyBorder="0" applyAlignment="0" applyProtection="0">
      <alignment vertical="center"/>
    </xf>
    <xf numFmtId="0" fontId="43" fillId="66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37" fillId="0" borderId="0" applyFont="0" applyFill="0" applyBorder="0" applyAlignment="0" applyProtection="0"/>
    <xf numFmtId="0" fontId="59" fillId="0" borderId="0"/>
    <xf numFmtId="49" fontId="37" fillId="0" borderId="0" applyFont="0" applyFill="0" applyBorder="0" applyAlignment="0" applyProtection="0"/>
    <xf numFmtId="49" fontId="37" fillId="0" borderId="0" applyFont="0" applyFill="0" applyBorder="0" applyAlignment="0" applyProtection="0"/>
    <xf numFmtId="0" fontId="63" fillId="8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200" fontId="0" fillId="0" borderId="0">
      <protection locked="0"/>
    </xf>
    <xf numFmtId="0" fontId="97" fillId="0" borderId="27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8" fillId="0" borderId="0"/>
    <xf numFmtId="0" fontId="27" fillId="0" borderId="0"/>
    <xf numFmtId="0" fontId="37" fillId="13" borderId="11">
      <protection locked="0"/>
    </xf>
    <xf numFmtId="0" fontId="27" fillId="0" borderId="0"/>
    <xf numFmtId="0" fontId="0" fillId="0" borderId="0"/>
    <xf numFmtId="0" fontId="28" fillId="0" borderId="0"/>
    <xf numFmtId="0" fontId="28" fillId="0" borderId="0" applyNumberFormat="0" applyFill="0" applyBorder="0" applyAlignment="0" applyProtection="0"/>
    <xf numFmtId="0" fontId="107" fillId="0" borderId="0">
      <alignment horizontal="center" vertical="center"/>
    </xf>
    <xf numFmtId="0" fontId="0" fillId="0" borderId="0"/>
    <xf numFmtId="0" fontId="50" fillId="0" borderId="0"/>
    <xf numFmtId="0" fontId="28" fillId="0" borderId="0"/>
    <xf numFmtId="0" fontId="33" fillId="41" borderId="0" applyNumberFormat="0" applyBorder="0" applyAlignment="0" applyProtection="0"/>
    <xf numFmtId="0" fontId="0" fillId="0" borderId="0"/>
    <xf numFmtId="0" fontId="28" fillId="0" borderId="0"/>
    <xf numFmtId="197" fontId="0" fillId="0" borderId="0" applyFill="0" applyBorder="0" applyAlignment="0"/>
    <xf numFmtId="0" fontId="37" fillId="0" borderId="0"/>
    <xf numFmtId="0" fontId="28" fillId="0" borderId="0"/>
    <xf numFmtId="0" fontId="56" fillId="18" borderId="0" applyNumberFormat="0" applyBorder="0" applyAlignment="0" applyProtection="0">
      <alignment vertical="center"/>
    </xf>
    <xf numFmtId="0" fontId="43" fillId="66" borderId="0" applyNumberFormat="0" applyBorder="0" applyAlignment="0" applyProtection="0"/>
    <xf numFmtId="0" fontId="82" fillId="6" borderId="0" applyNumberFormat="0" applyBorder="0" applyAlignment="0" applyProtection="0">
      <alignment vertical="center"/>
    </xf>
    <xf numFmtId="0" fontId="37" fillId="0" borderId="0"/>
    <xf numFmtId="0" fontId="26" fillId="8" borderId="0" applyNumberFormat="0" applyBorder="0" applyAlignment="0" applyProtection="0">
      <alignment vertical="center"/>
    </xf>
    <xf numFmtId="0" fontId="37" fillId="0" borderId="0" applyFont="0" applyFill="0" applyBorder="0" applyAlignment="0" applyProtection="0"/>
    <xf numFmtId="0" fontId="43" fillId="68" borderId="0" applyNumberFormat="0" applyBorder="0" applyAlignment="0" applyProtection="0"/>
    <xf numFmtId="0" fontId="59" fillId="0" borderId="0"/>
    <xf numFmtId="0" fontId="52" fillId="0" borderId="0">
      <alignment vertical="top"/>
    </xf>
    <xf numFmtId="0" fontId="59" fillId="0" borderId="0"/>
    <xf numFmtId="0" fontId="20" fillId="36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28" fillId="0" borderId="0"/>
    <xf numFmtId="0" fontId="20" fillId="17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8" fillId="0" borderId="0"/>
    <xf numFmtId="0" fontId="51" fillId="33" borderId="0" applyNumberFormat="0" applyBorder="0" applyAlignment="0" applyProtection="0">
      <alignment vertical="center"/>
    </xf>
    <xf numFmtId="0" fontId="28" fillId="0" borderId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8" fillId="0" borderId="0"/>
    <xf numFmtId="0" fontId="28" fillId="0" borderId="0"/>
    <xf numFmtId="207" fontId="0" fillId="0" borderId="0" applyFont="0" applyFill="0" applyBorder="0" applyAlignment="0" applyProtection="0"/>
    <xf numFmtId="0" fontId="0" fillId="0" borderId="0"/>
    <xf numFmtId="0" fontId="20" fillId="18" borderId="0" applyNumberFormat="0" applyBorder="0" applyAlignment="0" applyProtection="0">
      <alignment vertical="center"/>
    </xf>
    <xf numFmtId="0" fontId="28" fillId="0" borderId="0"/>
    <xf numFmtId="4" fontId="117" fillId="0" borderId="0">
      <alignment horizontal="right"/>
    </xf>
    <xf numFmtId="205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7" fillId="63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11" fontId="29" fillId="0" borderId="0"/>
    <xf numFmtId="0" fontId="37" fillId="0" borderId="0">
      <alignment vertical="center"/>
    </xf>
    <xf numFmtId="0" fontId="0" fillId="0" borderId="0">
      <protection locked="0"/>
    </xf>
    <xf numFmtId="0" fontId="85" fillId="38" borderId="0" applyNumberFormat="0" applyBorder="0" applyAlignment="0" applyProtection="0">
      <alignment vertical="center"/>
    </xf>
    <xf numFmtId="177" fontId="29" fillId="0" borderId="0" applyFill="0" applyBorder="0" applyProtection="0">
      <alignment horizontal="right"/>
    </xf>
    <xf numFmtId="20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69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35" fillId="6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216" fontId="70" fillId="0" borderId="0" applyFont="0" applyFill="0" applyBorder="0" applyAlignment="0" applyProtection="0"/>
    <xf numFmtId="206" fontId="28" fillId="0" borderId="0" applyFont="0" applyFill="0" applyBorder="0" applyAlignment="0" applyProtection="0"/>
    <xf numFmtId="0" fontId="0" fillId="0" borderId="0"/>
    <xf numFmtId="0" fontId="37" fillId="0" borderId="0">
      <alignment vertical="center"/>
    </xf>
    <xf numFmtId="0" fontId="0" fillId="0" borderId="0"/>
    <xf numFmtId="0" fontId="0" fillId="0" borderId="0"/>
    <xf numFmtId="0" fontId="50" fillId="24" borderId="0" applyNumberFormat="0" applyBorder="0" applyAlignment="0" applyProtection="0">
      <alignment vertical="center"/>
    </xf>
    <xf numFmtId="0" fontId="0" fillId="0" borderId="0"/>
    <xf numFmtId="0" fontId="23" fillId="4" borderId="0" applyNumberFormat="0" applyBorder="0" applyAlignment="0" applyProtection="0">
      <alignment vertical="center"/>
    </xf>
    <xf numFmtId="0" fontId="39" fillId="62" borderId="1"/>
    <xf numFmtId="0" fontId="0" fillId="0" borderId="0"/>
    <xf numFmtId="0" fontId="5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50" fillId="0" borderId="0" applyFont="0" applyFill="0" applyBorder="0" applyAlignment="0" applyProtection="0">
      <alignment vertical="center"/>
    </xf>
    <xf numFmtId="0" fontId="0" fillId="0" borderId="0"/>
    <xf numFmtId="0" fontId="33" fillId="41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217" fontId="0" fillId="0" borderId="0" applyFont="0" applyFill="0" applyProtection="0"/>
    <xf numFmtId="0" fontId="0" fillId="0" borderId="0">
      <protection locked="0"/>
    </xf>
    <xf numFmtId="0" fontId="44" fillId="6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28" fillId="0" borderId="0"/>
    <xf numFmtId="0" fontId="28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27" fillId="0" borderId="0"/>
    <xf numFmtId="0" fontId="28" fillId="0" borderId="0"/>
    <xf numFmtId="202" fontId="37" fillId="47" borderId="0"/>
    <xf numFmtId="0" fontId="0" fillId="0" borderId="0"/>
    <xf numFmtId="0" fontId="100" fillId="63" borderId="0" applyNumberFormat="0"/>
    <xf numFmtId="0" fontId="24" fillId="0" borderId="0"/>
    <xf numFmtId="0" fontId="44" fillId="6" borderId="0" applyNumberFormat="0" applyBorder="0" applyAlignment="0" applyProtection="0">
      <alignment vertical="center"/>
    </xf>
    <xf numFmtId="0" fontId="0" fillId="0" borderId="0">
      <protection locked="0"/>
    </xf>
    <xf numFmtId="0" fontId="24" fillId="0" borderId="0"/>
    <xf numFmtId="0" fontId="0" fillId="0" borderId="0">
      <protection locked="0"/>
    </xf>
    <xf numFmtId="0" fontId="50" fillId="0" borderId="0">
      <alignment vertical="center"/>
    </xf>
    <xf numFmtId="0" fontId="0" fillId="0" borderId="0"/>
    <xf numFmtId="0" fontId="51" fillId="70" borderId="0" applyNumberFormat="0" applyBorder="0" applyAlignment="0" applyProtection="0">
      <alignment vertical="center"/>
    </xf>
    <xf numFmtId="0" fontId="28" fillId="0" borderId="0"/>
    <xf numFmtId="0" fontId="0" fillId="0" borderId="0">
      <protection locked="0"/>
    </xf>
    <xf numFmtId="0" fontId="30" fillId="24" borderId="0" applyNumberFormat="0" applyBorder="0" applyAlignment="0" applyProtection="0">
      <alignment vertical="center"/>
    </xf>
    <xf numFmtId="0" fontId="95" fillId="71" borderId="0" applyNumberFormat="0" applyBorder="0" applyAlignment="0" applyProtection="0"/>
    <xf numFmtId="0" fontId="27" fillId="0" borderId="0"/>
    <xf numFmtId="0" fontId="28" fillId="0" borderId="0"/>
    <xf numFmtId="0" fontId="0" fillId="0" borderId="0"/>
    <xf numFmtId="0" fontId="24" fillId="0" borderId="0"/>
    <xf numFmtId="0" fontId="0" fillId="0" borderId="0"/>
    <xf numFmtId="0" fontId="61" fillId="64" borderId="0" applyNumberFormat="0" applyBorder="0" applyAlignment="0" applyProtection="0"/>
    <xf numFmtId="0" fontId="0" fillId="0" borderId="0"/>
    <xf numFmtId="0" fontId="28" fillId="0" borderId="0"/>
    <xf numFmtId="0" fontId="50" fillId="8" borderId="0" applyNumberFormat="0" applyBorder="0" applyAlignment="0" applyProtection="0">
      <alignment vertical="center"/>
    </xf>
    <xf numFmtId="0" fontId="0" fillId="0" borderId="0"/>
    <xf numFmtId="185" fontId="37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37" fillId="4" borderId="0" applyNumberFormat="0" applyBorder="0" applyAlignment="0" applyProtection="0">
      <alignment vertical="center"/>
    </xf>
    <xf numFmtId="0" fontId="27" fillId="0" borderId="0"/>
    <xf numFmtId="0" fontId="28" fillId="0" borderId="0"/>
    <xf numFmtId="181" fontId="99" fillId="0" borderId="0"/>
    <xf numFmtId="0" fontId="52" fillId="0" borderId="0">
      <alignment vertical="top"/>
    </xf>
    <xf numFmtId="0" fontId="0" fillId="0" borderId="0"/>
    <xf numFmtId="0" fontId="61" fillId="57" borderId="0" applyNumberFormat="0" applyBorder="0" applyAlignment="0" applyProtection="0"/>
    <xf numFmtId="0" fontId="37" fillId="0" borderId="0">
      <alignment vertical="center"/>
    </xf>
    <xf numFmtId="0" fontId="24" fillId="0" borderId="0"/>
    <xf numFmtId="0" fontId="28" fillId="0" borderId="0"/>
    <xf numFmtId="0" fontId="0" fillId="0" borderId="0"/>
    <xf numFmtId="0" fontId="27" fillId="0" borderId="0"/>
    <xf numFmtId="0" fontId="28" fillId="0" borderId="0"/>
    <xf numFmtId="0" fontId="37" fillId="0" borderId="0">
      <alignment vertical="center"/>
      <protection locked="0"/>
    </xf>
    <xf numFmtId="0" fontId="44" fillId="6" borderId="0" applyNumberFormat="0" applyBorder="0" applyAlignment="0" applyProtection="0">
      <alignment vertical="center"/>
    </xf>
    <xf numFmtId="0" fontId="61" fillId="23" borderId="0" applyNumberFormat="0" applyBorder="0" applyAlignment="0" applyProtection="0"/>
    <xf numFmtId="0" fontId="28" fillId="0" borderId="0"/>
    <xf numFmtId="0" fontId="0" fillId="0" borderId="0"/>
    <xf numFmtId="0" fontId="0" fillId="0" borderId="0"/>
    <xf numFmtId="0" fontId="39" fillId="11" borderId="1"/>
    <xf numFmtId="0" fontId="51" fillId="34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36" fillId="0" borderId="0">
      <alignment horizontal="right"/>
    </xf>
    <xf numFmtId="0" fontId="28" fillId="0" borderId="0"/>
    <xf numFmtId="186" fontId="0" fillId="0" borderId="0" applyFont="0" applyFill="0" applyBorder="0" applyAlignment="0" applyProtection="0"/>
    <xf numFmtId="0" fontId="95" fillId="52" borderId="0" applyNumberFormat="0" applyBorder="0" applyAlignment="0" applyProtection="0"/>
    <xf numFmtId="0" fontId="0" fillId="0" borderId="0"/>
    <xf numFmtId="0" fontId="30" fillId="5" borderId="0" applyNumberFormat="0" applyBorder="0" applyAlignment="0" applyProtection="0">
      <alignment vertical="center"/>
    </xf>
    <xf numFmtId="196" fontId="29" fillId="0" borderId="0" applyFill="0" applyBorder="0" applyProtection="0">
      <alignment horizontal="right"/>
    </xf>
    <xf numFmtId="0" fontId="44" fillId="6" borderId="0" applyNumberFormat="0" applyBorder="0" applyAlignment="0" applyProtection="0">
      <alignment vertical="center"/>
    </xf>
    <xf numFmtId="187" fontId="29" fillId="0" borderId="0" applyFill="0" applyBorder="0" applyProtection="0">
      <alignment horizontal="right"/>
    </xf>
    <xf numFmtId="218" fontId="126" fillId="0" borderId="0" applyFill="0" applyBorder="0" applyProtection="0">
      <alignment horizontal="center"/>
    </xf>
    <xf numFmtId="219" fontId="126" fillId="0" borderId="0" applyFill="0" applyBorder="0" applyProtection="0">
      <alignment horizontal="center"/>
    </xf>
    <xf numFmtId="0" fontId="30" fillId="69" borderId="0" applyNumberFormat="0" applyBorder="0" applyAlignment="0" applyProtection="0">
      <alignment vertical="center"/>
    </xf>
    <xf numFmtId="14" fontId="32" fillId="0" borderId="0">
      <alignment horizontal="center" wrapText="1"/>
      <protection locked="0"/>
    </xf>
    <xf numFmtId="3" fontId="70" fillId="0" borderId="0" applyFont="0" applyFill="0" applyBorder="0" applyAlignment="0" applyProtection="0"/>
    <xf numFmtId="0" fontId="0" fillId="0" borderId="0"/>
    <xf numFmtId="192" fontId="29" fillId="0" borderId="0" applyFill="0" applyBorder="0" applyProtection="0">
      <alignment horizontal="right"/>
    </xf>
    <xf numFmtId="214" fontId="123" fillId="0" borderId="0" applyFill="0" applyBorder="0" applyProtection="0">
      <alignment horizontal="right"/>
    </xf>
    <xf numFmtId="0" fontId="44" fillId="6" borderId="0" applyNumberFormat="0" applyBorder="0" applyAlignment="0" applyProtection="0">
      <alignment vertical="center"/>
    </xf>
    <xf numFmtId="179" fontId="29" fillId="0" borderId="0" applyFill="0" applyBorder="0" applyProtection="0">
      <alignment horizontal="right"/>
    </xf>
    <xf numFmtId="220" fontId="29" fillId="0" borderId="0" applyFill="0" applyBorder="0" applyProtection="0">
      <alignment horizontal="right"/>
    </xf>
    <xf numFmtId="0" fontId="53" fillId="0" borderId="0"/>
    <xf numFmtId="0" fontId="37" fillId="0" borderId="0"/>
    <xf numFmtId="0" fontId="50" fillId="1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6" fillId="13" borderId="11">
      <protection locked="0"/>
    </xf>
    <xf numFmtId="0" fontId="44" fillId="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221" fontId="37" fillId="0" borderId="0" applyFont="0" applyFill="0" applyBorder="0" applyAlignment="0" applyProtection="0"/>
    <xf numFmtId="0" fontId="20" fillId="8" borderId="0" applyNumberFormat="0" applyBorder="0" applyAlignment="0" applyProtection="0">
      <alignment vertical="center"/>
    </xf>
    <xf numFmtId="0" fontId="37" fillId="0" borderId="0">
      <alignment vertical="center"/>
    </xf>
    <xf numFmtId="0" fontId="50" fillId="8" borderId="0" applyNumberFormat="0" applyBorder="0" applyAlignment="0" applyProtection="0">
      <alignment vertical="center"/>
    </xf>
    <xf numFmtId="202" fontId="37" fillId="47" borderId="0"/>
    <xf numFmtId="0" fontId="50" fillId="1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222" fontId="0" fillId="0" borderId="0"/>
    <xf numFmtId="0" fontId="50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61" fillId="64" borderId="0" applyNumberFormat="0" applyBorder="0" applyAlignment="0" applyProtection="0"/>
    <xf numFmtId="0" fontId="20" fillId="24" borderId="0" applyNumberFormat="0" applyBorder="0" applyAlignment="0" applyProtection="0">
      <alignment vertical="center"/>
    </xf>
    <xf numFmtId="37" fontId="94" fillId="0" borderId="0" applyFont="0" applyFill="0" applyBorder="0" applyAlignment="0" applyProtection="0"/>
    <xf numFmtId="0" fontId="50" fillId="3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6" fillId="13" borderId="11">
      <protection locked="0"/>
    </xf>
    <xf numFmtId="0" fontId="51" fillId="5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0" fillId="0" borderId="32" applyNumberFormat="0" applyFill="0" applyProtection="0">
      <alignment horizontal="left"/>
    </xf>
    <xf numFmtId="0" fontId="30" fillId="5" borderId="0" applyNumberFormat="0" applyBorder="0" applyAlignment="0" applyProtection="0">
      <alignment vertical="center"/>
    </xf>
    <xf numFmtId="41" fontId="131" fillId="0" borderId="0" applyFont="0" applyFill="0" applyBorder="0" applyAlignment="0" applyProtection="0"/>
    <xf numFmtId="0" fontId="51" fillId="24" borderId="0" applyNumberFormat="0" applyBorder="0" applyAlignment="0" applyProtection="0">
      <alignment vertical="center"/>
    </xf>
    <xf numFmtId="0" fontId="37" fillId="70" borderId="0" applyNumberFormat="0" applyBorder="0" applyAlignment="0" applyProtection="0"/>
    <xf numFmtId="0" fontId="50" fillId="0" borderId="0">
      <alignment vertical="center"/>
    </xf>
    <xf numFmtId="0" fontId="51" fillId="36" borderId="0" applyNumberFormat="0" applyBorder="0" applyAlignment="0" applyProtection="0">
      <alignment vertical="center"/>
    </xf>
    <xf numFmtId="0" fontId="51" fillId="69" borderId="0" applyNumberFormat="0" applyBorder="0" applyAlignment="0" applyProtection="0">
      <alignment vertical="center"/>
    </xf>
    <xf numFmtId="0" fontId="85" fillId="38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1" fillId="70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223" fontId="94" fillId="0" borderId="0" applyFont="0" applyFill="0" applyBorder="0" applyAlignment="0" applyProtection="0"/>
    <xf numFmtId="0" fontId="30" fillId="16" borderId="0" applyNumberFormat="0" applyBorder="0" applyAlignment="0" applyProtection="0">
      <alignment vertical="center"/>
    </xf>
    <xf numFmtId="0" fontId="27" fillId="0" borderId="0">
      <protection locked="0"/>
    </xf>
    <xf numFmtId="202" fontId="37" fillId="58" borderId="0"/>
    <xf numFmtId="0" fontId="61" fillId="57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7" fillId="73" borderId="0" applyNumberFormat="0" applyBorder="0" applyAlignment="0" applyProtection="0"/>
    <xf numFmtId="0" fontId="63" fillId="8" borderId="0" applyNumberFormat="0" applyBorder="0" applyAlignment="0" applyProtection="0">
      <alignment vertical="center"/>
    </xf>
    <xf numFmtId="0" fontId="43" fillId="26" borderId="0" applyNumberFormat="0" applyBorder="0" applyAlignment="0" applyProtection="0"/>
    <xf numFmtId="188" fontId="0" fillId="0" borderId="0"/>
    <xf numFmtId="0" fontId="61" fillId="74" borderId="0" applyNumberFormat="0" applyBorder="0" applyAlignment="0" applyProtection="0"/>
    <xf numFmtId="0" fontId="37" fillId="75" borderId="0" applyNumberFormat="0" applyBorder="0" applyAlignment="0" applyProtection="0"/>
    <xf numFmtId="0" fontId="43" fillId="41" borderId="0" applyNumberFormat="0" applyBorder="0" applyAlignment="0" applyProtection="0"/>
    <xf numFmtId="224" fontId="0" fillId="0" borderId="0" applyFont="0" applyFill="0" applyBorder="0" applyAlignment="0" applyProtection="0"/>
    <xf numFmtId="0" fontId="33" fillId="8" borderId="0" applyNumberFormat="0" applyBorder="0" applyAlignment="0" applyProtection="0">
      <alignment vertical="center"/>
    </xf>
    <xf numFmtId="0" fontId="43" fillId="66" borderId="0" applyNumberFormat="0" applyBorder="0" applyAlignment="0" applyProtection="0"/>
    <xf numFmtId="0" fontId="43" fillId="19" borderId="0" applyNumberFormat="0" applyBorder="0" applyAlignment="0" applyProtection="0"/>
    <xf numFmtId="197" fontId="0" fillId="0" borderId="0" applyFill="0" applyBorder="0" applyAlignment="0"/>
    <xf numFmtId="9" fontId="37" fillId="0" borderId="0" applyFont="0" applyFill="0" applyBorder="0" applyAlignment="0" applyProtection="0">
      <alignment vertical="center"/>
    </xf>
    <xf numFmtId="0" fontId="61" fillId="65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43" fillId="66" borderId="0" applyNumberFormat="0" applyBorder="0" applyAlignment="0" applyProtection="0"/>
    <xf numFmtId="41" fontId="29" fillId="0" borderId="0" applyFont="0" applyFill="0" applyBorder="0" applyAlignment="0" applyProtection="0"/>
    <xf numFmtId="0" fontId="61" fillId="76" borderId="0" applyNumberFormat="0" applyBorder="0" applyAlignment="0" applyProtection="0"/>
    <xf numFmtId="0" fontId="43" fillId="26" borderId="0" applyNumberFormat="0" applyBorder="0" applyAlignment="0" applyProtection="0"/>
    <xf numFmtId="0" fontId="63" fillId="8" borderId="0" applyNumberFormat="0" applyBorder="0" applyAlignment="0" applyProtection="0">
      <alignment vertical="center"/>
    </xf>
    <xf numFmtId="0" fontId="43" fillId="77" borderId="0" applyNumberFormat="0" applyBorder="0" applyAlignment="0" applyProtection="0"/>
    <xf numFmtId="0" fontId="61" fillId="77" borderId="0" applyNumberFormat="0" applyBorder="0" applyAlignment="0" applyProtection="0"/>
    <xf numFmtId="0" fontId="44" fillId="6" borderId="0" applyNumberFormat="0" applyBorder="0" applyAlignment="0" applyProtection="0">
      <alignment vertical="center"/>
    </xf>
    <xf numFmtId="176" fontId="52" fillId="0" borderId="0" applyFill="0" applyBorder="0" applyAlignment="0"/>
    <xf numFmtId="215" fontId="28" fillId="0" borderId="0" applyFill="0" applyBorder="0" applyAlignment="0"/>
    <xf numFmtId="197" fontId="0" fillId="0" borderId="0" applyFill="0" applyBorder="0" applyAlignment="0"/>
    <xf numFmtId="203" fontId="0" fillId="0" borderId="0" applyFill="0" applyBorder="0" applyAlignment="0"/>
    <xf numFmtId="9" fontId="48" fillId="0" borderId="0" applyFont="0" applyFill="0" applyBorder="0" applyAlignment="0" applyProtection="0"/>
    <xf numFmtId="197" fontId="0" fillId="0" borderId="0" applyFill="0" applyBorder="0" applyAlignment="0"/>
    <xf numFmtId="9" fontId="27" fillId="0" borderId="0" applyFont="0" applyFill="0" applyBorder="0" applyAlignment="0" applyProtection="0"/>
    <xf numFmtId="25" fontId="48" fillId="0" borderId="0" applyFont="0" applyFill="0" applyBorder="0" applyAlignment="0" applyProtection="0"/>
    <xf numFmtId="0" fontId="40" fillId="11" borderId="10" applyNumberFormat="0" applyAlignment="0" applyProtection="0">
      <alignment vertical="center"/>
    </xf>
    <xf numFmtId="0" fontId="133" fillId="67" borderId="31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34" fillId="0" borderId="33" applyNumberFormat="0" applyFill="0" applyProtection="0">
      <alignment horizontal="center"/>
    </xf>
    <xf numFmtId="0" fontId="135" fillId="0" borderId="0" applyFill="0" applyBorder="0">
      <alignment horizontal="right"/>
    </xf>
    <xf numFmtId="0" fontId="44" fillId="6" borderId="0" applyNumberFormat="0" applyBorder="0" applyAlignment="0" applyProtection="0">
      <alignment vertical="center"/>
    </xf>
    <xf numFmtId="0" fontId="62" fillId="0" borderId="34"/>
    <xf numFmtId="0" fontId="28" fillId="0" borderId="0" applyFill="0" applyBorder="0">
      <alignment horizontal="right"/>
    </xf>
    <xf numFmtId="188" fontId="0" fillId="0" borderId="0"/>
    <xf numFmtId="188" fontId="0" fillId="0" borderId="0"/>
    <xf numFmtId="188" fontId="0" fillId="0" borderId="0"/>
    <xf numFmtId="0" fontId="49" fillId="0" borderId="1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78" fontId="0" fillId="0" borderId="0" applyFont="0" applyFill="0" applyBorder="0" applyAlignment="0" applyProtection="0"/>
    <xf numFmtId="0" fontId="24" fillId="0" borderId="0"/>
    <xf numFmtId="194" fontId="29" fillId="0" borderId="0"/>
    <xf numFmtId="178" fontId="0" fillId="0" borderId="0" applyFill="0" applyBorder="0" applyAlignment="0"/>
    <xf numFmtId="209" fontId="94" fillId="0" borderId="0" applyFont="0" applyFill="0" applyBorder="0" applyAlignment="0" applyProtection="0"/>
    <xf numFmtId="39" fontId="94" fillId="0" borderId="0" applyFont="0" applyFill="0" applyBorder="0" applyAlignment="0" applyProtection="0"/>
    <xf numFmtId="37" fontId="48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7" fillId="0" borderId="0" applyProtection="0"/>
    <xf numFmtId="0" fontId="26" fillId="4" borderId="0" applyNumberFormat="0" applyBorder="0" applyAlignment="0" applyProtection="0">
      <alignment vertical="center"/>
    </xf>
    <xf numFmtId="178" fontId="0" fillId="0" borderId="0" applyFill="0" applyBorder="0" applyAlignment="0"/>
    <xf numFmtId="208" fontId="28" fillId="0" borderId="0" applyFont="0" applyFill="0" applyBorder="0" applyAlignment="0" applyProtection="0"/>
    <xf numFmtId="226" fontId="29" fillId="0" borderId="0"/>
    <xf numFmtId="0" fontId="44" fillId="6" borderId="0" applyNumberFormat="0" applyBorder="0" applyAlignment="0" applyProtection="0">
      <alignment vertical="center"/>
    </xf>
    <xf numFmtId="0" fontId="114" fillId="0" borderId="0" applyNumberFormat="0" applyAlignment="0">
      <alignment horizontal="left"/>
    </xf>
    <xf numFmtId="0" fontId="137" fillId="0" borderId="0" applyNumberFormat="0" applyAlignment="0"/>
    <xf numFmtId="9" fontId="37" fillId="0" borderId="0" applyFont="0" applyFill="0" applyBorder="0" applyAlignment="0" applyProtection="0">
      <alignment vertical="center"/>
    </xf>
    <xf numFmtId="227" fontId="94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14" fontId="52" fillId="0" borderId="0" applyFill="0" applyBorder="0" applyAlignment="0"/>
    <xf numFmtId="0" fontId="121" fillId="0" borderId="0"/>
    <xf numFmtId="15" fontId="70" fillId="0" borderId="0"/>
    <xf numFmtId="0" fontId="26" fillId="8" borderId="0" applyNumberFormat="0" applyBorder="0" applyAlignment="0" applyProtection="0">
      <alignment vertical="center"/>
    </xf>
    <xf numFmtId="198" fontId="29" fillId="0" borderId="0"/>
    <xf numFmtId="203" fontId="0" fillId="0" borderId="0" applyFill="0" applyBorder="0" applyAlignment="0"/>
    <xf numFmtId="197" fontId="0" fillId="0" borderId="0" applyFill="0" applyBorder="0" applyAlignment="0"/>
    <xf numFmtId="228" fontId="37" fillId="0" borderId="0" applyFont="0" applyFill="0" applyBorder="0" applyAlignment="0" applyProtection="0"/>
    <xf numFmtId="0" fontId="31" fillId="1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1" fillId="72" borderId="0" applyNumberFormat="0" applyBorder="0" applyAlignment="0" applyProtection="0">
      <alignment vertical="center"/>
    </xf>
    <xf numFmtId="2" fontId="57" fillId="0" borderId="0" applyProtection="0"/>
    <xf numFmtId="229" fontId="121" fillId="0" borderId="0">
      <alignment horizontal="right"/>
    </xf>
    <xf numFmtId="0" fontId="0" fillId="0" borderId="0"/>
    <xf numFmtId="43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92" fillId="0" borderId="0">
      <alignment horizontal="left"/>
    </xf>
    <xf numFmtId="0" fontId="44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0" fontId="103" fillId="0" borderId="35" applyNumberFormat="0" applyAlignment="0" applyProtection="0">
      <alignment horizontal="left" vertical="center"/>
    </xf>
    <xf numFmtId="0" fontId="130" fillId="0" borderId="0" applyProtection="0"/>
    <xf numFmtId="0" fontId="103" fillId="0" borderId="0" applyProtection="0"/>
    <xf numFmtId="0" fontId="44" fillId="6" borderId="0" applyNumberFormat="0" applyBorder="0" applyAlignment="0" applyProtection="0">
      <alignment vertical="center"/>
    </xf>
    <xf numFmtId="38" fontId="139" fillId="0" borderId="0"/>
    <xf numFmtId="0" fontId="44" fillId="1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10" fontId="39" fillId="78" borderId="1" applyNumberFormat="0" applyBorder="0" applyAlignment="0" applyProtection="0"/>
    <xf numFmtId="209" fontId="140" fillId="47" borderId="0"/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38" borderId="10" applyNumberFormat="0" applyAlignment="0" applyProtection="0"/>
    <xf numFmtId="0" fontId="50" fillId="78" borderId="36" applyNumberFormat="0" applyFont="0" applyAlignment="0" applyProtection="0">
      <alignment vertical="center"/>
    </xf>
    <xf numFmtId="0" fontId="37" fillId="15" borderId="0" applyNumberFormat="0" applyFont="0" applyBorder="0" applyAlignment="0" applyProtection="0">
      <alignment horizontal="right"/>
    </xf>
    <xf numFmtId="0" fontId="26" fillId="8" borderId="0" applyNumberFormat="0" applyBorder="0" applyAlignment="0" applyProtection="0">
      <alignment vertical="center"/>
    </xf>
    <xf numFmtId="38" fontId="141" fillId="0" borderId="0"/>
    <xf numFmtId="0" fontId="26" fillId="8" borderId="0" applyNumberFormat="0" applyBorder="0" applyAlignment="0" applyProtection="0">
      <alignment vertical="center"/>
    </xf>
    <xf numFmtId="0" fontId="37" fillId="3" borderId="19" applyNumberFormat="0" applyAlignment="0" applyProtection="0"/>
    <xf numFmtId="0" fontId="26" fillId="4" borderId="0" applyNumberFormat="0" applyBorder="0" applyAlignment="0" applyProtection="0">
      <alignment vertical="center"/>
    </xf>
    <xf numFmtId="38" fontId="135" fillId="0" borderId="0"/>
    <xf numFmtId="0" fontId="29" fillId="0" borderId="0" applyNumberFormat="0" applyFont="0" applyFill="0" applyBorder="0" applyProtection="0">
      <alignment horizontal="left" vertical="center"/>
    </xf>
    <xf numFmtId="0" fontId="37" fillId="0" borderId="0" applyFont="0" applyFill="0">
      <alignment horizontal="fill"/>
    </xf>
    <xf numFmtId="0" fontId="0" fillId="0" borderId="0"/>
    <xf numFmtId="197" fontId="0" fillId="0" borderId="0" applyFill="0" applyBorder="0" applyAlignment="0"/>
    <xf numFmtId="0" fontId="57" fillId="0" borderId="15" applyProtection="0"/>
    <xf numFmtId="209" fontId="98" fillId="58" borderId="0"/>
    <xf numFmtId="0" fontId="37" fillId="0" borderId="0">
      <alignment vertical="center"/>
    </xf>
    <xf numFmtId="202" fontId="37" fillId="58" borderId="0"/>
    <xf numFmtId="0" fontId="63" fillId="4" borderId="0" applyNumberFormat="0" applyBorder="0" applyAlignment="0" applyProtection="0">
      <alignment vertical="center"/>
    </xf>
    <xf numFmtId="38" fontId="70" fillId="0" borderId="0" applyFont="0" applyFill="0" applyBorder="0" applyAlignment="0" applyProtection="0"/>
    <xf numFmtId="207" fontId="0" fillId="0" borderId="0" applyFont="0" applyFill="0" applyBorder="0" applyAlignment="0" applyProtection="0"/>
    <xf numFmtId="230" fontId="70" fillId="0" borderId="0" applyFont="0" applyFill="0" applyBorder="0" applyAlignment="0" applyProtection="0"/>
    <xf numFmtId="0" fontId="29" fillId="0" borderId="0"/>
    <xf numFmtId="37" fontId="129" fillId="0" borderId="0"/>
    <xf numFmtId="0" fontId="140" fillId="0" borderId="0"/>
    <xf numFmtId="0" fontId="50" fillId="78" borderId="36" applyNumberFormat="0" applyFont="0" applyAlignment="0" applyProtection="0">
      <alignment vertical="center"/>
    </xf>
    <xf numFmtId="0" fontId="120" fillId="11" borderId="19" applyNumberFormat="0" applyAlignment="0" applyProtection="0">
      <alignment vertical="center"/>
    </xf>
    <xf numFmtId="40" fontId="72" fillId="3" borderId="0">
      <alignment horizontal="right"/>
    </xf>
    <xf numFmtId="10" fontId="29" fillId="0" borderId="0" applyFont="0" applyFill="0" applyBorder="0" applyAlignment="0" applyProtection="0"/>
    <xf numFmtId="193" fontId="0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231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95" fillId="61" borderId="0" applyNumberFormat="0" applyBorder="0" applyAlignment="0" applyProtection="0"/>
    <xf numFmtId="178" fontId="0" fillId="0" borderId="0" applyFill="0" applyBorder="0" applyAlignment="0"/>
    <xf numFmtId="0" fontId="26" fillId="8" borderId="0" applyNumberFormat="0" applyBorder="0" applyAlignment="0" applyProtection="0">
      <alignment vertical="center"/>
    </xf>
    <xf numFmtId="197" fontId="0" fillId="0" borderId="0" applyFill="0" applyBorder="0" applyAlignment="0"/>
    <xf numFmtId="15" fontId="70" fillId="0" borderId="0" applyFont="0" applyFill="0" applyBorder="0" applyAlignment="0" applyProtection="0"/>
    <xf numFmtId="4" fontId="70" fillId="0" borderId="0" applyFont="0" applyFill="0" applyBorder="0" applyAlignment="0" applyProtection="0"/>
    <xf numFmtId="0" fontId="142" fillId="0" borderId="34">
      <alignment horizontal="center"/>
    </xf>
    <xf numFmtId="0" fontId="38" fillId="10" borderId="0" applyNumberFormat="0" applyBorder="0" applyAlignment="0" applyProtection="0"/>
    <xf numFmtId="0" fontId="70" fillId="79" borderId="0" applyNumberFormat="0" applyFont="0" applyBorder="0" applyAlignment="0" applyProtection="0"/>
    <xf numFmtId="0" fontId="37" fillId="0" borderId="0" applyNumberFormat="0" applyFill="0" applyBorder="0" applyAlignment="0" applyProtection="0">
      <alignment horizontal="left"/>
    </xf>
    <xf numFmtId="199" fontId="37" fillId="0" borderId="0" applyNumberFormat="0" applyFill="0" applyBorder="0" applyAlignment="0" applyProtection="0">
      <alignment horizontal="left"/>
    </xf>
    <xf numFmtId="0" fontId="35" fillId="6" borderId="0" applyNumberFormat="0" applyBorder="0" applyAlignment="0" applyProtection="0">
      <alignment vertical="center"/>
    </xf>
    <xf numFmtId="0" fontId="142" fillId="0" borderId="0" applyNumberFormat="0" applyFill="0" applyBorder="0" applyAlignment="0" applyProtection="0"/>
    <xf numFmtId="0" fontId="111" fillId="0" borderId="0">
      <alignment horizontal="left"/>
    </xf>
    <xf numFmtId="43" fontId="39" fillId="0" borderId="14"/>
    <xf numFmtId="0" fontId="62" fillId="0" borderId="0"/>
    <xf numFmtId="0" fontId="140" fillId="0" borderId="0"/>
    <xf numFmtId="0" fontId="37" fillId="13" borderId="11">
      <protection locked="0"/>
    </xf>
    <xf numFmtId="0" fontId="46" fillId="13" borderId="11">
      <protection locked="0"/>
    </xf>
    <xf numFmtId="0" fontId="37" fillId="0" borderId="0">
      <alignment vertical="center"/>
    </xf>
    <xf numFmtId="0" fontId="46" fillId="13" borderId="11">
      <protection locked="0"/>
    </xf>
    <xf numFmtId="0" fontId="37" fillId="13" borderId="11">
      <protection locked="0"/>
    </xf>
    <xf numFmtId="0" fontId="37" fillId="13" borderId="11">
      <protection locked="0"/>
    </xf>
    <xf numFmtId="0" fontId="37" fillId="13" borderId="11">
      <protection locked="0"/>
    </xf>
    <xf numFmtId="0" fontId="124" fillId="0" borderId="0" applyNumberFormat="0" applyFill="0" applyBorder="0" applyAlignment="0" applyProtection="0"/>
    <xf numFmtId="49" fontId="52" fillId="0" borderId="0" applyFill="0" applyBorder="0" applyAlignment="0"/>
    <xf numFmtId="0" fontId="31" fillId="18" borderId="0" applyNumberFormat="0" applyBorder="0" applyAlignment="0" applyProtection="0">
      <alignment vertical="center"/>
    </xf>
    <xf numFmtId="204" fontId="52" fillId="0" borderId="0" applyFill="0" applyBorder="0" applyAlignment="0"/>
    <xf numFmtId="0" fontId="26" fillId="4" borderId="0" applyNumberFormat="0" applyBorder="0" applyAlignment="0" applyProtection="0">
      <alignment vertical="center"/>
    </xf>
    <xf numFmtId="225" fontId="0" fillId="0" borderId="0" applyFill="0" applyBorder="0" applyAlignment="0"/>
    <xf numFmtId="232" fontId="28" fillId="0" borderId="0" applyFont="0" applyFill="0" applyBorder="0" applyAlignment="0" applyProtection="0"/>
    <xf numFmtId="191" fontId="0" fillId="0" borderId="0" applyFont="0" applyFill="0" applyBorder="0" applyAlignment="0" applyProtection="0"/>
    <xf numFmtId="0" fontId="50" fillId="0" borderId="0">
      <alignment vertical="center"/>
    </xf>
    <xf numFmtId="0" fontId="50" fillId="0" borderId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33" fillId="41" borderId="0" applyNumberFormat="0" applyBorder="0" applyAlignment="0" applyProtection="0"/>
    <xf numFmtId="9" fontId="143" fillId="0" borderId="0" applyFont="0" applyFill="0" applyBorder="0" applyAlignment="0" applyProtection="0"/>
    <xf numFmtId="0" fontId="26" fillId="4" borderId="0" applyNumberFormat="0" applyBorder="0" applyAlignment="0" applyProtection="0">
      <alignment vertical="center"/>
    </xf>
    <xf numFmtId="0" fontId="28" fillId="0" borderId="0"/>
    <xf numFmtId="0" fontId="0" fillId="0" borderId="0"/>
    <xf numFmtId="186" fontId="28" fillId="0" borderId="0" applyFont="0" applyFill="0" applyBorder="0" applyAlignment="0" applyProtection="0"/>
    <xf numFmtId="41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9" fontId="50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144" fillId="0" borderId="30" applyNumberFormat="0" applyFill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132" fillId="0" borderId="24" applyNumberFormat="0" applyFill="0" applyAlignment="0" applyProtection="0">
      <alignment vertical="center"/>
    </xf>
    <xf numFmtId="234" fontId="0" fillId="0" borderId="0" applyFont="0" applyFill="0" applyBorder="0" applyAlignment="0" applyProtection="0"/>
    <xf numFmtId="0" fontId="0" fillId="0" borderId="32" applyNumberFormat="0" applyFill="0" applyProtection="0">
      <alignment horizontal="right"/>
    </xf>
    <xf numFmtId="0" fontId="127" fillId="0" borderId="0"/>
    <xf numFmtId="0" fontId="115" fillId="0" borderId="30" applyNumberFormat="0" applyFill="0" applyAlignment="0" applyProtection="0">
      <alignment vertical="center"/>
    </xf>
    <xf numFmtId="0" fontId="97" fillId="0" borderId="27" applyNumberFormat="0" applyFill="0" applyAlignment="0" applyProtection="0">
      <alignment vertical="center"/>
    </xf>
    <xf numFmtId="0" fontId="37" fillId="0" borderId="0" applyFont="0" applyBorder="0" applyAlignment="0">
      <alignment vertical="center"/>
    </xf>
    <xf numFmtId="0" fontId="89" fillId="0" borderId="24" applyNumberFormat="0" applyFill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38" fillId="0" borderId="32" applyNumberFormat="0" applyFill="0" applyProtection="0">
      <alignment horizontal="center"/>
    </xf>
    <xf numFmtId="4" fontId="5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36" fillId="0" borderId="16" applyNumberFormat="0" applyFill="0" applyProtection="0">
      <alignment horizontal="center"/>
    </xf>
    <xf numFmtId="0" fontId="0" fillId="0" borderId="0"/>
    <xf numFmtId="0" fontId="31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37" fillId="0" borderId="0"/>
    <xf numFmtId="0" fontId="44" fillId="6" borderId="0" applyNumberFormat="0" applyBorder="0" applyAlignment="0" applyProtection="0">
      <alignment vertical="center"/>
    </xf>
    <xf numFmtId="0" fontId="37" fillId="0" borderId="0"/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43" fontId="131" fillId="0" borderId="0" applyFont="0" applyFill="0" applyBorder="0" applyAlignment="0" applyProtection="0"/>
    <xf numFmtId="0" fontId="8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56" fillId="1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1" fontId="108" fillId="0" borderId="1">
      <alignment vertical="center"/>
      <protection locked="0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25" fillId="0" borderId="0"/>
    <xf numFmtId="0" fontId="37" fillId="0" borderId="0">
      <alignment vertical="center"/>
    </xf>
    <xf numFmtId="0" fontId="0" fillId="0" borderId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0" fillId="0" borderId="0" applyFill="0" applyBorder="0" applyAlignment="0"/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0" borderId="0">
      <alignment vertical="center"/>
    </xf>
    <xf numFmtId="0" fontId="35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0" fillId="0" borderId="0">
      <alignment vertical="center"/>
    </xf>
    <xf numFmtId="0" fontId="37" fillId="0" borderId="0">
      <alignment vertical="center"/>
    </xf>
    <xf numFmtId="0" fontId="14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5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37" fillId="0" borderId="0">
      <alignment horizontal="left" wrapText="1"/>
    </xf>
    <xf numFmtId="0" fontId="37" fillId="0" borderId="0"/>
    <xf numFmtId="0" fontId="37" fillId="0" borderId="0"/>
    <xf numFmtId="0" fontId="37" fillId="0" borderId="0">
      <alignment horizontal="left" wrapText="1"/>
    </xf>
    <xf numFmtId="0" fontId="37" fillId="0" borderId="0"/>
    <xf numFmtId="0" fontId="37" fillId="0" borderId="0"/>
    <xf numFmtId="0" fontId="37" fillId="0" borderId="0">
      <alignment horizontal="left" wrapText="1"/>
    </xf>
    <xf numFmtId="0" fontId="37" fillId="0" borderId="0"/>
    <xf numFmtId="0" fontId="0" fillId="0" borderId="0"/>
    <xf numFmtId="0" fontId="0" fillId="0" borderId="0"/>
    <xf numFmtId="0" fontId="147" fillId="17" borderId="10" applyNumberFormat="0" applyAlignment="0" applyProtection="0">
      <alignment vertical="center"/>
    </xf>
    <xf numFmtId="0" fontId="0" fillId="0" borderId="0"/>
    <xf numFmtId="0" fontId="5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83" fillId="17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0" fillId="0" borderId="0">
      <alignment vertical="center"/>
    </xf>
    <xf numFmtId="0" fontId="0" fillId="0" borderId="0"/>
    <xf numFmtId="0" fontId="50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3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78" borderId="36" applyNumberFormat="0" applyFont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0" fillId="0" borderId="0" applyNumberFormat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37" fillId="4" borderId="0" applyNumberFormat="0" applyBorder="0" applyAlignment="0" applyProtection="0">
      <alignment vertical="center"/>
    </xf>
    <xf numFmtId="0" fontId="10" fillId="0" borderId="0" applyFill="0" applyBorder="0" applyAlignment="0"/>
    <xf numFmtId="0" fontId="26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29" fillId="0" borderId="0"/>
    <xf numFmtId="0" fontId="33" fillId="4" borderId="0" applyNumberFormat="0" applyBorder="0" applyAlignment="0" applyProtection="0">
      <alignment vertical="center"/>
    </xf>
    <xf numFmtId="0" fontId="51" fillId="75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33" fillId="67" borderId="31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36" fillId="0" borderId="16" applyNumberFormat="0" applyFill="0" applyProtection="0">
      <alignment horizontal="left"/>
    </xf>
    <xf numFmtId="0" fontId="148" fillId="0" borderId="25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0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109" fillId="0" borderId="0"/>
    <xf numFmtId="0" fontId="30" fillId="7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70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120" fillId="11" borderId="19" applyNumberFormat="0" applyAlignment="0" applyProtection="0">
      <alignment vertical="center"/>
    </xf>
    <xf numFmtId="1" fontId="0" fillId="0" borderId="16" applyFill="0" applyProtection="0">
      <alignment horizontal="center"/>
    </xf>
    <xf numFmtId="201" fontId="59" fillId="0" borderId="0" applyFont="0" applyFill="0" applyBorder="0" applyAlignment="0" applyProtection="0"/>
    <xf numFmtId="0" fontId="37" fillId="0" borderId="25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235" fontId="108" fillId="0" borderId="1">
      <alignment vertical="center"/>
      <protection locked="0"/>
    </xf>
    <xf numFmtId="0" fontId="24" fillId="0" borderId="0"/>
    <xf numFmtId="0" fontId="70" fillId="0" borderId="0"/>
    <xf numFmtId="41" fontId="0" fillId="0" borderId="0" applyFont="0" applyFill="0" applyBorder="0" applyAlignment="0" applyProtection="0"/>
    <xf numFmtId="0" fontId="0" fillId="0" borderId="1" applyNumberFormat="0"/>
    <xf numFmtId="233" fontId="131" fillId="0" borderId="0" applyFont="0" applyFill="0" applyBorder="0" applyAlignment="0" applyProtection="0"/>
    <xf numFmtId="236" fontId="131" fillId="0" borderId="0" applyFont="0" applyFill="0" applyBorder="0" applyAlignment="0" applyProtection="0"/>
    <xf numFmtId="0" fontId="0" fillId="0" borderId="0"/>
  </cellStyleXfs>
  <cellXfs count="123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238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237" fontId="8" fillId="0" borderId="1" xfId="0" applyNumberFormat="1" applyFont="1" applyFill="1" applyBorder="1" applyAlignment="1" applyProtection="1">
      <alignment horizontal="right" vertical="center"/>
    </xf>
    <xf numFmtId="238" fontId="4" fillId="0" borderId="1" xfId="0" applyNumberFormat="1" applyFont="1" applyFill="1" applyBorder="1" applyAlignment="1" applyProtection="1">
      <alignment horizontal="center" vertical="center"/>
    </xf>
    <xf numFmtId="49" fontId="9" fillId="0" borderId="1" xfId="1026" applyNumberFormat="1" applyFont="1" applyFill="1" applyBorder="1" applyAlignment="1">
      <alignment horizontal="left" vertical="center" wrapText="1"/>
    </xf>
    <xf numFmtId="49" fontId="10" fillId="0" borderId="1" xfId="1026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1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9" fontId="4" fillId="0" borderId="1" xfId="0" applyNumberFormat="1" applyFont="1" applyFill="1" applyBorder="1" applyAlignment="1" applyProtection="1">
      <alignment horizontal="right" vertical="center" wrapText="1"/>
    </xf>
    <xf numFmtId="0" fontId="12" fillId="0" borderId="0" xfId="0" applyFont="1"/>
    <xf numFmtId="49" fontId="3" fillId="0" borderId="0" xfId="0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9" fontId="8" fillId="0" borderId="1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Border="1" applyAlignment="1" applyProtection="1"/>
    <xf numFmtId="0" fontId="1" fillId="0" borderId="1" xfId="0" applyFont="1" applyBorder="1" applyAlignment="1" applyProtection="1"/>
    <xf numFmtId="239" fontId="8" fillId="2" borderId="1" xfId="0" applyNumberFormat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 applyProtection="1"/>
    <xf numFmtId="49" fontId="10" fillId="0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 applyProtection="1">
      <alignment horizontal="left" vertical="center"/>
    </xf>
    <xf numFmtId="237" fontId="8" fillId="2" borderId="1" xfId="0" applyNumberFormat="1" applyFont="1" applyFill="1" applyBorder="1" applyAlignment="1" applyProtection="1">
      <alignment horizontal="right" vertical="center" wrapText="1"/>
    </xf>
    <xf numFmtId="240" fontId="8" fillId="2" borderId="1" xfId="0" applyNumberFormat="1" applyFont="1" applyFill="1" applyBorder="1" applyAlignment="1" applyProtection="1">
      <alignment horizontal="right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240" fontId="15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 applyProtection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240" fontId="4" fillId="2" borderId="1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40" fontId="14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0" fontId="16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</xf>
    <xf numFmtId="239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9" fontId="4" fillId="0" borderId="2" xfId="0" applyNumberFormat="1" applyFont="1" applyFill="1" applyBorder="1" applyAlignment="1" applyProtection="1">
      <alignment horizontal="right" vertical="center" wrapText="1"/>
    </xf>
    <xf numFmtId="239" fontId="4" fillId="0" borderId="1" xfId="692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9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0" fillId="0" borderId="0" xfId="0" applyFont="1"/>
    <xf numFmtId="0" fontId="3" fillId="0" borderId="0" xfId="91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1" fillId="2" borderId="0" xfId="0" applyFont="1" applyFill="1" applyBorder="1" applyAlignment="1" applyProtection="1"/>
    <xf numFmtId="0" fontId="13" fillId="2" borderId="0" xfId="0" applyFont="1" applyFill="1" applyBorder="1" applyAlignment="1" applyProtection="1"/>
    <xf numFmtId="0" fontId="4" fillId="0" borderId="0" xfId="0" applyFont="1" applyBorder="1" applyAlignment="1" applyProtection="1">
      <alignment vertical="center"/>
    </xf>
    <xf numFmtId="0" fontId="4" fillId="0" borderId="1" xfId="692" applyFont="1" applyFill="1" applyBorder="1" applyAlignment="1" applyProtection="1">
      <alignment vertical="center"/>
    </xf>
    <xf numFmtId="239" fontId="4" fillId="0" borderId="1" xfId="0" applyNumberFormat="1" applyFont="1" applyFill="1" applyBorder="1" applyAlignment="1" applyProtection="1">
      <alignment horizontal="right" vertical="center"/>
    </xf>
    <xf numFmtId="239" fontId="4" fillId="0" borderId="1" xfId="692" applyNumberFormat="1" applyFont="1" applyFill="1" applyBorder="1" applyAlignment="1" applyProtection="1">
      <alignment horizontal="right" vertical="center" wrapText="1"/>
    </xf>
    <xf numFmtId="239" fontId="15" fillId="0" borderId="1" xfId="0" applyNumberFormat="1" applyFont="1" applyFill="1" applyBorder="1" applyAlignment="1">
      <alignment horizontal="right" vertical="center"/>
    </xf>
    <xf numFmtId="0" fontId="4" fillId="0" borderId="1" xfId="692" applyFont="1" applyBorder="1" applyAlignment="1" applyProtection="1">
      <alignment vertical="center"/>
    </xf>
    <xf numFmtId="239" fontId="4" fillId="0" borderId="1" xfId="0" applyNumberFormat="1" applyFont="1" applyBorder="1" applyAlignment="1" applyProtection="1">
      <alignment horizontal="right" vertical="center"/>
    </xf>
    <xf numFmtId="0" fontId="8" fillId="0" borderId="1" xfId="692" applyFont="1" applyFill="1" applyBorder="1" applyAlignment="1" applyProtection="1">
      <alignment horizontal="center" vertical="center"/>
    </xf>
    <xf numFmtId="239" fontId="8" fillId="0" borderId="1" xfId="0" applyNumberFormat="1" applyFont="1" applyFill="1" applyBorder="1" applyAlignment="1" applyProtection="1">
      <alignment horizontal="right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7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4" fillId="0" borderId="0" xfId="692" applyFont="1" applyBorder="1" applyAlignment="1" applyProtection="1">
      <alignment vertical="center"/>
    </xf>
    <xf numFmtId="0" fontId="4" fillId="0" borderId="0" xfId="692" applyFont="1" applyBorder="1" applyAlignment="1" applyProtection="1"/>
    <xf numFmtId="0" fontId="4" fillId="0" borderId="0" xfId="692" applyFont="1" applyBorder="1" applyAlignment="1" applyProtection="1">
      <alignment horizontal="right" vertical="center"/>
    </xf>
    <xf numFmtId="0" fontId="8" fillId="0" borderId="1" xfId="692" applyFont="1" applyBorder="1" applyAlignment="1" applyProtection="1">
      <alignment horizontal="center" vertical="center"/>
    </xf>
    <xf numFmtId="239" fontId="4" fillId="0" borderId="1" xfId="692" applyNumberFormat="1" applyFont="1" applyFill="1" applyBorder="1" applyAlignment="1" applyProtection="1">
      <alignment horizontal="right" vertical="center"/>
    </xf>
    <xf numFmtId="0" fontId="1" fillId="0" borderId="0" xfId="692" applyFont="1" applyFill="1" applyBorder="1" applyAlignment="1" applyProtection="1"/>
    <xf numFmtId="239" fontId="4" fillId="0" borderId="1" xfId="692" applyNumberFormat="1" applyFont="1" applyBorder="1" applyAlignment="1" applyProtection="1">
      <alignment horizontal="right" vertical="center"/>
    </xf>
    <xf numFmtId="239" fontId="4" fillId="0" borderId="1" xfId="692" applyNumberFormat="1" applyFont="1" applyBorder="1" applyAlignment="1" applyProtection="1">
      <alignment vertical="center"/>
    </xf>
    <xf numFmtId="239" fontId="4" fillId="0" borderId="1" xfId="692" applyNumberFormat="1" applyFont="1" applyBorder="1" applyAlignment="1" applyProtection="1">
      <alignment horizontal="right" vertical="center" wrapText="1"/>
    </xf>
    <xf numFmtId="239" fontId="8" fillId="0" borderId="1" xfId="692" applyNumberFormat="1" applyFont="1" applyFill="1" applyBorder="1" applyAlignment="1" applyProtection="1">
      <alignment horizontal="right" vertical="center" wrapText="1"/>
    </xf>
    <xf numFmtId="239" fontId="8" fillId="0" borderId="1" xfId="692" applyNumberFormat="1" applyFont="1" applyFill="1" applyBorder="1" applyAlignment="1" applyProtection="1">
      <alignment horizontal="center" vertical="center"/>
    </xf>
    <xf numFmtId="237" fontId="4" fillId="0" borderId="1" xfId="692" applyNumberFormat="1" applyFont="1" applyFill="1" applyBorder="1" applyAlignment="1" applyProtection="1">
      <alignment horizontal="right" vertical="center" wrapText="1"/>
    </xf>
    <xf numFmtId="239" fontId="4" fillId="0" borderId="1" xfId="692" applyNumberFormat="1" applyFont="1" applyFill="1" applyBorder="1" applyAlignment="1" applyProtection="1"/>
    <xf numFmtId="0" fontId="18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25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25" applyFont="1" applyBorder="1" applyAlignment="1" applyProtection="1">
      <alignment vertical="center"/>
    </xf>
    <xf numFmtId="0" fontId="2" fillId="0" borderId="6" xfId="25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25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2" fillId="0" borderId="0" xfId="0" applyFont="1" applyBorder="1" applyAlignment="1" applyProtection="1">
      <alignment vertical="center"/>
    </xf>
  </cellXfs>
  <cellStyles count="1027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  <cellStyle name="常规 26" xfId="102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1"/>
  <sheetViews>
    <sheetView showGridLines="0" showZeros="0" topLeftCell="A4" workbookViewId="0">
      <selection activeCell="M21" sqref="M21"/>
    </sheetView>
  </sheetViews>
  <sheetFormatPr defaultColWidth="9" defaultRowHeight="12.75" customHeight="1"/>
  <cols>
    <col min="1" max="9" width="17.1428571428571" style="2" customWidth="1"/>
    <col min="10" max="10" width="9" style="2" customWidth="1"/>
  </cols>
  <sheetData>
    <row r="2" ht="14.25" customHeight="1" spans="1:10">
      <c r="A2" s="115"/>
      <c r="B2"/>
      <c r="C2"/>
      <c r="D2"/>
      <c r="E2"/>
      <c r="F2"/>
      <c r="G2"/>
      <c r="H2"/>
      <c r="I2"/>
      <c r="J2"/>
    </row>
    <row r="3" ht="18.75" customHeight="1" spans="1:10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/>
    </row>
    <row r="4" ht="24" customHeight="1" spans="1:10">
      <c r="A4" s="116" t="s">
        <v>1</v>
      </c>
      <c r="B4" s="116"/>
      <c r="C4" s="116"/>
      <c r="D4" s="116"/>
      <c r="E4" s="116"/>
      <c r="F4" s="116"/>
      <c r="G4" s="116"/>
      <c r="H4" s="116"/>
      <c r="I4" s="116"/>
      <c r="J4"/>
    </row>
    <row r="5" ht="14.25" customHeight="1" spans="1:10">
      <c r="A5" s="116"/>
      <c r="B5" s="116"/>
      <c r="C5" s="116"/>
      <c r="D5" s="116"/>
      <c r="E5" s="116"/>
      <c r="F5" s="116"/>
      <c r="G5" s="116"/>
      <c r="H5" s="116"/>
      <c r="I5" s="116"/>
      <c r="J5"/>
    </row>
    <row r="6" ht="14.25" customHeight="1" spans="1:10">
      <c r="A6" s="116"/>
      <c r="B6" s="116"/>
      <c r="C6" s="116"/>
      <c r="D6" s="116"/>
      <c r="E6" s="116"/>
      <c r="F6" s="116"/>
      <c r="G6" s="116"/>
      <c r="H6" s="116"/>
      <c r="I6" s="116"/>
      <c r="J6"/>
    </row>
    <row r="7" ht="14.25" customHeight="1" spans="1:10">
      <c r="A7" s="116"/>
      <c r="B7" s="116"/>
      <c r="C7" s="116"/>
      <c r="D7" s="116"/>
      <c r="E7" s="116"/>
      <c r="F7" s="116"/>
      <c r="G7" s="116"/>
      <c r="H7" s="116"/>
      <c r="I7" s="116"/>
      <c r="J7"/>
    </row>
    <row r="8" ht="14.25" customHeight="1" spans="1:10">
      <c r="A8" s="116"/>
      <c r="B8" s="116"/>
      <c r="C8" s="116"/>
      <c r="D8" s="116"/>
      <c r="E8" s="116"/>
      <c r="F8" s="116"/>
      <c r="G8" s="116"/>
      <c r="H8" s="116"/>
      <c r="I8" s="116"/>
      <c r="J8"/>
    </row>
    <row r="9" ht="33" customHeight="1" spans="1:10">
      <c r="A9" s="117" t="s">
        <v>2</v>
      </c>
      <c r="B9" s="117"/>
      <c r="C9" s="117"/>
      <c r="D9" s="117"/>
      <c r="E9" s="117"/>
      <c r="F9" s="117"/>
      <c r="G9" s="117"/>
      <c r="H9" s="118"/>
      <c r="I9" s="118"/>
      <c r="J9"/>
    </row>
    <row r="10" ht="14.25" customHeight="1" spans="1:10">
      <c r="A10" s="116"/>
      <c r="B10" s="116"/>
      <c r="C10" s="116"/>
      <c r="D10" s="116"/>
      <c r="E10" s="116"/>
      <c r="F10" s="116"/>
      <c r="G10" s="116"/>
      <c r="H10" s="116"/>
      <c r="I10" s="116"/>
      <c r="J10"/>
    </row>
    <row r="11" ht="14.25" customHeight="1" spans="1:10">
      <c r="A11" s="116"/>
      <c r="B11" s="116"/>
      <c r="C11" s="116"/>
      <c r="D11" s="116"/>
      <c r="E11" s="116"/>
      <c r="F11" s="116"/>
      <c r="G11" s="116"/>
      <c r="H11" s="116"/>
      <c r="I11" s="116"/>
      <c r="J11"/>
    </row>
    <row r="12" ht="14.25" customHeight="1" spans="1:10">
      <c r="A12" s="116"/>
      <c r="B12" s="116"/>
      <c r="C12" s="116"/>
      <c r="D12" s="116"/>
      <c r="E12" s="116"/>
      <c r="F12" s="116"/>
      <c r="G12" s="116"/>
      <c r="H12" s="116"/>
      <c r="I12" s="116"/>
      <c r="J12"/>
    </row>
    <row r="13" ht="14.25" customHeight="1" spans="1:10">
      <c r="A13" s="116"/>
      <c r="B13" s="116"/>
      <c r="C13" s="116"/>
      <c r="D13" s="116"/>
      <c r="E13" s="116"/>
      <c r="F13" s="116"/>
      <c r="G13" s="116"/>
      <c r="H13" s="116"/>
      <c r="I13" s="116"/>
      <c r="J13"/>
    </row>
    <row r="14" ht="14.25" customHeight="1" spans="1:10">
      <c r="A14" s="116"/>
      <c r="B14" s="116"/>
      <c r="C14" s="116"/>
      <c r="D14" s="116"/>
      <c r="E14" s="116"/>
      <c r="F14" s="116"/>
      <c r="G14" s="116"/>
      <c r="H14" s="116"/>
      <c r="I14" s="116"/>
      <c r="J14"/>
    </row>
    <row r="15" ht="14.25" customHeight="1" spans="1:10">
      <c r="A15" s="116"/>
      <c r="B15" s="116"/>
      <c r="C15" s="116"/>
      <c r="D15" s="116"/>
      <c r="E15" s="116"/>
      <c r="F15" s="116"/>
      <c r="G15" s="116"/>
      <c r="H15" s="116"/>
      <c r="I15" s="116"/>
      <c r="J15"/>
    </row>
    <row r="16" ht="14.25" customHeight="1" spans="1:10">
      <c r="A16" s="116"/>
      <c r="B16" s="116"/>
      <c r="C16" s="116"/>
      <c r="D16" s="116"/>
      <c r="E16" s="116"/>
      <c r="F16" s="116"/>
      <c r="G16" s="116"/>
      <c r="H16" s="116"/>
      <c r="I16" s="116"/>
      <c r="J16"/>
    </row>
    <row r="17" ht="14.25" customHeight="1" spans="1:10">
      <c r="A17" s="119" t="s">
        <v>3</v>
      </c>
      <c r="B17" s="119"/>
      <c r="C17" s="119"/>
      <c r="D17" s="119"/>
      <c r="E17" s="119"/>
      <c r="F17" s="119"/>
      <c r="G17" s="119"/>
      <c r="H17" s="120"/>
      <c r="I17" s="120"/>
      <c r="J17"/>
    </row>
    <row r="18" ht="14.25" customHeight="1" spans="1:10">
      <c r="A18" s="116"/>
      <c r="B18" s="116"/>
      <c r="C18" s="116"/>
      <c r="D18" s="116"/>
      <c r="E18" s="116"/>
      <c r="F18" s="116"/>
      <c r="G18" s="116"/>
      <c r="H18" s="116"/>
      <c r="I18" s="116"/>
      <c r="J18"/>
    </row>
    <row r="19" ht="54" customHeight="1" spans="1:10">
      <c r="A19" s="116"/>
      <c r="B19" s="116"/>
      <c r="C19" s="116"/>
      <c r="D19" s="116"/>
      <c r="E19" s="116"/>
      <c r="F19" s="116"/>
      <c r="G19" s="116"/>
      <c r="H19"/>
      <c r="I19" s="116"/>
      <c r="J19"/>
    </row>
    <row r="20" ht="14.25" customHeight="1" spans="1:10">
      <c r="A20" s="119" t="s">
        <v>4</v>
      </c>
      <c r="B20" s="120"/>
      <c r="C20"/>
      <c r="D20" s="121" t="s">
        <v>5</v>
      </c>
      <c r="E20" s="121"/>
      <c r="F20" s="119" t="s">
        <v>6</v>
      </c>
      <c r="G20" s="119"/>
      <c r="H20" s="120"/>
      <c r="I20" s="116"/>
      <c r="J20"/>
    </row>
    <row r="21" ht="15.75" customHeight="1" spans="1:10">
      <c r="A21"/>
      <c r="B21" s="122" t="s">
        <v>7</v>
      </c>
      <c r="C21"/>
      <c r="D21"/>
      <c r="E21"/>
      <c r="F21"/>
      <c r="G21"/>
      <c r="H21"/>
      <c r="I21"/>
      <c r="J21"/>
    </row>
  </sheetData>
  <sheetProtection formatCells="0" formatColumns="0" formatRows="0"/>
  <mergeCells count="5">
    <mergeCell ref="A9:G9"/>
    <mergeCell ref="A17:G17"/>
    <mergeCell ref="A20:B20"/>
    <mergeCell ref="D20:E20"/>
    <mergeCell ref="F20:G20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M9" sqref="M9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7" width="22.1428571428571" style="2" customWidth="1"/>
    <col min="8" max="8" width="9.14285714285714" style="2"/>
  </cols>
  <sheetData>
    <row r="1" ht="24.75" customHeight="1" spans="1:2">
      <c r="A1" s="25"/>
      <c r="B1" s="25"/>
    </row>
    <row r="2" ht="24.75" customHeight="1" spans="1:7">
      <c r="A2" s="4" t="s">
        <v>235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26" t="s">
        <v>121</v>
      </c>
      <c r="B4" s="26" t="s">
        <v>122</v>
      </c>
      <c r="C4" s="27" t="s">
        <v>236</v>
      </c>
      <c r="D4" s="27"/>
      <c r="E4" s="27"/>
      <c r="F4" s="27"/>
      <c r="G4" s="27"/>
    </row>
    <row r="5" ht="24.75" customHeight="1" spans="1:7">
      <c r="A5" s="26"/>
      <c r="B5" s="26"/>
      <c r="C5" s="27" t="s">
        <v>99</v>
      </c>
      <c r="D5" s="27" t="s">
        <v>237</v>
      </c>
      <c r="E5" s="27" t="s">
        <v>238</v>
      </c>
      <c r="F5" s="27" t="s">
        <v>239</v>
      </c>
      <c r="G5" s="28"/>
    </row>
    <row r="6" ht="24.75" customHeight="1" spans="1:7">
      <c r="A6" s="26"/>
      <c r="B6" s="26"/>
      <c r="C6" s="27"/>
      <c r="D6" s="27"/>
      <c r="E6" s="27"/>
      <c r="F6" s="27" t="s">
        <v>240</v>
      </c>
      <c r="G6" s="27" t="s">
        <v>241</v>
      </c>
    </row>
    <row r="7" ht="24.75" customHeight="1" spans="1:7">
      <c r="A7" s="26"/>
      <c r="B7" s="26"/>
      <c r="C7" s="27"/>
      <c r="D7" s="27"/>
      <c r="E7" s="27"/>
      <c r="F7" s="27"/>
      <c r="G7" s="27"/>
    </row>
    <row r="8" ht="24.75" customHeight="1" spans="1:7">
      <c r="A8" s="29"/>
      <c r="B8" s="29"/>
      <c r="C8" s="30"/>
      <c r="D8" s="30"/>
      <c r="E8" s="30"/>
      <c r="F8" s="30"/>
      <c r="G8" s="30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D12" sqref="D12"/>
    </sheetView>
  </sheetViews>
  <sheetFormatPr defaultColWidth="9" defaultRowHeight="12.75" customHeight="1" outlineLevelCol="7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  <col min="8" max="8" width="14.5714285714286" customWidth="1"/>
  </cols>
  <sheetData>
    <row r="1" ht="18" customHeight="1" spans="1:3">
      <c r="A1" s="11"/>
      <c r="B1" s="11"/>
      <c r="C1" s="12"/>
    </row>
    <row r="2" ht="24.75" customHeight="1" spans="1:4">
      <c r="A2" s="4" t="s">
        <v>242</v>
      </c>
      <c r="B2" s="4"/>
      <c r="C2" s="4"/>
      <c r="D2" s="4"/>
    </row>
    <row r="3" ht="17" customHeight="1" spans="4:4">
      <c r="D3" s="5" t="s">
        <v>28</v>
      </c>
    </row>
    <row r="4" ht="21" customHeight="1" spans="1:4">
      <c r="A4" s="13" t="s">
        <v>243</v>
      </c>
      <c r="B4" s="14" t="s">
        <v>244</v>
      </c>
      <c r="C4" s="13" t="s">
        <v>245</v>
      </c>
      <c r="D4" s="13" t="s">
        <v>95</v>
      </c>
    </row>
    <row r="5" ht="21" customHeight="1" spans="1:4">
      <c r="A5" s="13" t="s">
        <v>97</v>
      </c>
      <c r="B5" s="13" t="s">
        <v>97</v>
      </c>
      <c r="C5" s="13" t="s">
        <v>97</v>
      </c>
      <c r="D5" s="13">
        <v>3</v>
      </c>
    </row>
    <row r="6" s="1" customFormat="1" ht="21" customHeight="1" spans="1:6">
      <c r="A6" s="15">
        <f>ROW()-6</f>
        <v>0</v>
      </c>
      <c r="B6" s="16"/>
      <c r="C6" s="17" t="s">
        <v>99</v>
      </c>
      <c r="D6" s="18"/>
      <c r="E6" s="10"/>
      <c r="F6" s="10"/>
    </row>
    <row r="7" ht="21" customHeight="1" spans="1:4">
      <c r="A7" s="19">
        <v>1</v>
      </c>
      <c r="B7" s="20" t="s">
        <v>159</v>
      </c>
      <c r="C7" s="20" t="s">
        <v>160</v>
      </c>
      <c r="D7" s="18"/>
    </row>
    <row r="8" ht="21" customHeight="1" spans="1:4">
      <c r="A8" s="19">
        <v>2</v>
      </c>
      <c r="B8" s="21" t="s">
        <v>161</v>
      </c>
      <c r="C8" s="21" t="s">
        <v>162</v>
      </c>
      <c r="D8" s="22"/>
    </row>
    <row r="9" ht="21" customHeight="1" spans="1:4">
      <c r="A9" s="19">
        <v>3</v>
      </c>
      <c r="B9" s="21" t="s">
        <v>163</v>
      </c>
      <c r="C9" s="21" t="s">
        <v>164</v>
      </c>
      <c r="D9" s="22"/>
    </row>
    <row r="10" ht="21" customHeight="1" spans="1:8">
      <c r="A10" s="19">
        <v>4</v>
      </c>
      <c r="B10" s="21" t="s">
        <v>165</v>
      </c>
      <c r="C10" s="21" t="s">
        <v>166</v>
      </c>
      <c r="D10" s="22"/>
      <c r="H10" s="23">
        <v>99464</v>
      </c>
    </row>
    <row r="11" ht="21" customHeight="1" spans="1:4">
      <c r="A11" s="19">
        <v>5</v>
      </c>
      <c r="B11" s="21" t="s">
        <v>167</v>
      </c>
      <c r="C11" s="21" t="s">
        <v>168</v>
      </c>
      <c r="D11" s="22"/>
    </row>
    <row r="12" ht="21" customHeight="1" spans="1:4">
      <c r="A12" s="19">
        <v>6</v>
      </c>
      <c r="B12" s="21" t="s">
        <v>169</v>
      </c>
      <c r="C12" s="21" t="s">
        <v>170</v>
      </c>
      <c r="D12" s="22"/>
    </row>
    <row r="13" ht="21" customHeight="1" spans="1:4">
      <c r="A13" s="19">
        <v>7</v>
      </c>
      <c r="B13" s="21" t="s">
        <v>171</v>
      </c>
      <c r="C13" s="21" t="s">
        <v>172</v>
      </c>
      <c r="D13" s="22"/>
    </row>
    <row r="14" ht="21" customHeight="1" spans="1:4">
      <c r="A14" s="19">
        <v>8</v>
      </c>
      <c r="B14" s="21" t="s">
        <v>173</v>
      </c>
      <c r="C14" s="21" t="s">
        <v>174</v>
      </c>
      <c r="D14" s="22"/>
    </row>
    <row r="15" ht="21" customHeight="1" spans="1:4">
      <c r="A15" s="19">
        <v>9</v>
      </c>
      <c r="B15" s="21" t="s">
        <v>175</v>
      </c>
      <c r="C15" s="21" t="s">
        <v>176</v>
      </c>
      <c r="D15" s="22"/>
    </row>
    <row r="16" ht="21" customHeight="1" spans="1:4">
      <c r="A16" s="19">
        <v>10</v>
      </c>
      <c r="B16" s="21" t="s">
        <v>177</v>
      </c>
      <c r="C16" s="21" t="s">
        <v>178</v>
      </c>
      <c r="D16" s="22"/>
    </row>
    <row r="17" ht="21" customHeight="1" spans="1:4">
      <c r="A17" s="19">
        <v>11</v>
      </c>
      <c r="B17" s="21" t="s">
        <v>179</v>
      </c>
      <c r="C17" s="21" t="s">
        <v>180</v>
      </c>
      <c r="D17" s="22"/>
    </row>
    <row r="18" ht="21" customHeight="1" spans="1:4">
      <c r="A18" s="19">
        <v>12</v>
      </c>
      <c r="B18" s="21" t="s">
        <v>181</v>
      </c>
      <c r="C18" s="21" t="s">
        <v>182</v>
      </c>
      <c r="D18" s="22"/>
    </row>
    <row r="19" ht="21" customHeight="1" spans="1:4">
      <c r="A19" s="19">
        <v>13</v>
      </c>
      <c r="B19" s="21" t="s">
        <v>183</v>
      </c>
      <c r="C19" s="21" t="s">
        <v>184</v>
      </c>
      <c r="D19" s="22"/>
    </row>
    <row r="20" ht="21" customHeight="1" spans="1:4">
      <c r="A20" s="19">
        <v>14</v>
      </c>
      <c r="B20" s="21" t="s">
        <v>185</v>
      </c>
      <c r="C20" s="21" t="s">
        <v>186</v>
      </c>
      <c r="D20" s="22"/>
    </row>
    <row r="21" ht="21" customHeight="1" spans="1:4">
      <c r="A21" s="19">
        <v>15</v>
      </c>
      <c r="B21" s="21" t="s">
        <v>187</v>
      </c>
      <c r="C21" s="21" t="s">
        <v>188</v>
      </c>
      <c r="D21" s="22"/>
    </row>
    <row r="22" ht="21" customHeight="1" spans="1:4">
      <c r="A22" s="19">
        <v>16</v>
      </c>
      <c r="B22" s="21" t="s">
        <v>189</v>
      </c>
      <c r="C22" s="21" t="s">
        <v>190</v>
      </c>
      <c r="D22" s="22"/>
    </row>
    <row r="23" ht="21" customHeight="1" spans="1:4">
      <c r="A23" s="19">
        <v>17</v>
      </c>
      <c r="B23" s="21" t="s">
        <v>191</v>
      </c>
      <c r="C23" s="21" t="s">
        <v>192</v>
      </c>
      <c r="D23" s="22"/>
    </row>
    <row r="24" ht="21" customHeight="1" spans="1:4">
      <c r="A24" s="19">
        <v>18</v>
      </c>
      <c r="B24" s="21" t="s">
        <v>193</v>
      </c>
      <c r="C24" s="21" t="s">
        <v>194</v>
      </c>
      <c r="D24" s="22"/>
    </row>
    <row r="25" ht="21" customHeight="1" spans="1:4">
      <c r="A25" s="19">
        <v>19</v>
      </c>
      <c r="B25" s="21" t="s">
        <v>195</v>
      </c>
      <c r="C25" s="21" t="s">
        <v>196</v>
      </c>
      <c r="D25" s="22"/>
    </row>
    <row r="26" ht="21" customHeight="1" spans="1:4">
      <c r="A26" s="19">
        <v>20</v>
      </c>
      <c r="B26" s="21" t="s">
        <v>197</v>
      </c>
      <c r="C26" s="21" t="s">
        <v>198</v>
      </c>
      <c r="D26" s="22"/>
    </row>
    <row r="27" ht="21" customHeight="1" spans="1:4">
      <c r="A27" s="19">
        <v>21</v>
      </c>
      <c r="B27" s="21" t="s">
        <v>199</v>
      </c>
      <c r="C27" s="21" t="s">
        <v>200</v>
      </c>
      <c r="D27" s="22"/>
    </row>
    <row r="28" ht="21" customHeight="1" spans="1:4">
      <c r="A28" s="19">
        <v>22</v>
      </c>
      <c r="B28" s="21" t="s">
        <v>201</v>
      </c>
      <c r="C28" s="21" t="s">
        <v>202</v>
      </c>
      <c r="D28" s="24"/>
    </row>
    <row r="29" ht="21" customHeight="1" spans="1:4">
      <c r="A29" s="19">
        <v>23</v>
      </c>
      <c r="B29" s="21" t="s">
        <v>203</v>
      </c>
      <c r="C29" s="21" t="s">
        <v>204</v>
      </c>
      <c r="D29" s="22"/>
    </row>
    <row r="30" ht="21" customHeight="1" spans="1:4">
      <c r="A30" s="19">
        <v>24</v>
      </c>
      <c r="B30" s="21" t="s">
        <v>205</v>
      </c>
      <c r="C30" s="21" t="s">
        <v>206</v>
      </c>
      <c r="D30" s="22"/>
    </row>
    <row r="31" ht="21" customHeight="1" spans="1:4">
      <c r="A31" s="19">
        <v>25</v>
      </c>
      <c r="B31" s="21" t="s">
        <v>207</v>
      </c>
      <c r="C31" s="21" t="s">
        <v>208</v>
      </c>
      <c r="D31" s="22"/>
    </row>
    <row r="32" ht="21" customHeight="1" spans="1:6">
      <c r="A32" s="19">
        <v>26</v>
      </c>
      <c r="B32" s="21" t="s">
        <v>209</v>
      </c>
      <c r="C32" s="21" t="s">
        <v>210</v>
      </c>
      <c r="D32" s="2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I18" sqref="I18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246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247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248</v>
      </c>
      <c r="B5" s="6" t="s">
        <v>249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" t="s">
        <v>99</v>
      </c>
      <c r="B6" s="6"/>
      <c r="C6" s="7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J14" sqref="J14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105"/>
      <c r="C3"/>
      <c r="D3"/>
    </row>
    <row r="4" ht="24.75" customHeight="1" spans="1:4">
      <c r="A4"/>
      <c r="B4" s="106" t="s">
        <v>9</v>
      </c>
      <c r="C4" s="107" t="s">
        <v>10</v>
      </c>
      <c r="D4"/>
    </row>
    <row r="5" ht="24.75" customHeight="1" spans="1:4">
      <c r="A5"/>
      <c r="B5" s="108" t="s">
        <v>11</v>
      </c>
      <c r="C5" s="109"/>
      <c r="D5"/>
    </row>
    <row r="6" ht="24.75" customHeight="1" spans="1:4">
      <c r="A6"/>
      <c r="B6" s="108" t="s">
        <v>12</v>
      </c>
      <c r="C6" s="109" t="s">
        <v>13</v>
      </c>
      <c r="D6"/>
    </row>
    <row r="7" ht="24.75" customHeight="1" spans="1:4">
      <c r="A7"/>
      <c r="B7" s="108" t="s">
        <v>14</v>
      </c>
      <c r="C7" s="109" t="s">
        <v>15</v>
      </c>
      <c r="D7"/>
    </row>
    <row r="8" ht="24.75" customHeight="1" spans="1:4">
      <c r="A8"/>
      <c r="B8" s="108" t="s">
        <v>16</v>
      </c>
      <c r="C8" s="109"/>
      <c r="D8"/>
    </row>
    <row r="9" ht="24.75" customHeight="1" spans="1:4">
      <c r="A9"/>
      <c r="B9" s="108" t="s">
        <v>17</v>
      </c>
      <c r="C9" s="109" t="s">
        <v>18</v>
      </c>
      <c r="D9"/>
    </row>
    <row r="10" ht="24.75" customHeight="1" spans="1:4">
      <c r="A10"/>
      <c r="B10" s="108" t="s">
        <v>19</v>
      </c>
      <c r="C10" s="109" t="s">
        <v>20</v>
      </c>
      <c r="D10"/>
    </row>
    <row r="11" ht="24.75" customHeight="1" spans="1:4">
      <c r="A11"/>
      <c r="B11" s="110" t="s">
        <v>21</v>
      </c>
      <c r="C11" s="109" t="s">
        <v>22</v>
      </c>
      <c r="D11"/>
    </row>
    <row r="12" ht="24.75" customHeight="1" spans="1:4">
      <c r="A12"/>
      <c r="B12" s="111" t="s">
        <v>23</v>
      </c>
      <c r="C12" s="112" t="s">
        <v>24</v>
      </c>
      <c r="D12"/>
    </row>
    <row r="13" ht="24.75" customHeight="1" spans="1:4">
      <c r="A13"/>
      <c r="B13" s="111" t="s">
        <v>25</v>
      </c>
      <c r="C13" s="113"/>
      <c r="D13"/>
    </row>
    <row r="14" ht="24.75" customHeight="1" spans="1:4">
      <c r="A14"/>
      <c r="B14" s="114" t="s">
        <v>26</v>
      </c>
      <c r="C14" s="113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showZeros="0" topLeftCell="A19" workbookViewId="0">
      <selection activeCell="B10" sqref="B10"/>
    </sheetView>
  </sheetViews>
  <sheetFormatPr defaultColWidth="9" defaultRowHeight="12.75" customHeight="1" outlineLevelCol="4"/>
  <cols>
    <col min="1" max="1" width="34.8571428571429" style="88" customWidth="1"/>
    <col min="2" max="2" width="27.2857142857143" style="88" customWidth="1"/>
    <col min="3" max="3" width="34.5714285714286" style="88" customWidth="1"/>
    <col min="4" max="4" width="27.4285714285714" style="88" customWidth="1"/>
    <col min="5" max="5" width="31.2857142857143" style="88" customWidth="1"/>
    <col min="6" max="16384" width="9.14285714285714" style="89"/>
  </cols>
  <sheetData>
    <row r="1" ht="24.75" customHeight="1" spans="1:1">
      <c r="A1" s="90"/>
    </row>
    <row r="2" ht="24.75" customHeight="1" spans="1:4">
      <c r="A2" s="91" t="s">
        <v>27</v>
      </c>
      <c r="B2" s="91"/>
      <c r="C2" s="91"/>
      <c r="D2" s="91"/>
    </row>
    <row r="3" ht="24.75" customHeight="1" spans="1:4">
      <c r="A3" s="92"/>
      <c r="B3" s="93"/>
      <c r="C3" s="93"/>
      <c r="D3" s="94" t="s">
        <v>28</v>
      </c>
    </row>
    <row r="4" ht="24.75" customHeight="1" spans="1:4">
      <c r="A4" s="95" t="s">
        <v>29</v>
      </c>
      <c r="B4" s="95"/>
      <c r="C4" s="95" t="s">
        <v>30</v>
      </c>
      <c r="D4" s="95"/>
    </row>
    <row r="5" ht="24.75" customHeight="1" spans="1:4">
      <c r="A5" s="95" t="s">
        <v>31</v>
      </c>
      <c r="B5" s="95" t="s">
        <v>32</v>
      </c>
      <c r="C5" s="95" t="s">
        <v>31</v>
      </c>
      <c r="D5" s="95" t="s">
        <v>32</v>
      </c>
    </row>
    <row r="6" s="87" customFormat="1" ht="22" customHeight="1" spans="1:5">
      <c r="A6" s="79" t="s">
        <v>33</v>
      </c>
      <c r="B6" s="96">
        <v>19402528</v>
      </c>
      <c r="C6" s="66" t="s">
        <v>34</v>
      </c>
      <c r="D6" s="81"/>
      <c r="E6" s="97"/>
    </row>
    <row r="7" s="87" customFormat="1" ht="22" customHeight="1" spans="1:5">
      <c r="A7" s="79" t="s">
        <v>35</v>
      </c>
      <c r="B7" s="81">
        <v>19402528</v>
      </c>
      <c r="C7" s="66" t="s">
        <v>36</v>
      </c>
      <c r="D7" s="81"/>
      <c r="E7" s="97"/>
    </row>
    <row r="8" s="87" customFormat="1" ht="22" customHeight="1" spans="1:5">
      <c r="A8" s="79" t="s">
        <v>37</v>
      </c>
      <c r="B8" s="81"/>
      <c r="C8" s="66" t="s">
        <v>38</v>
      </c>
      <c r="D8" s="81"/>
      <c r="E8" s="97"/>
    </row>
    <row r="9" s="87" customFormat="1" ht="22" customHeight="1" spans="1:5">
      <c r="A9" s="79" t="s">
        <v>39</v>
      </c>
      <c r="B9" s="81">
        <f>B10+B11</f>
        <v>0</v>
      </c>
      <c r="C9" s="66" t="s">
        <v>40</v>
      </c>
      <c r="D9" s="81"/>
      <c r="E9" s="97"/>
    </row>
    <row r="10" s="87" customFormat="1" ht="22" customHeight="1" spans="1:5">
      <c r="A10" s="79" t="s">
        <v>41</v>
      </c>
      <c r="B10" s="81"/>
      <c r="C10" s="66" t="s">
        <v>42</v>
      </c>
      <c r="D10" s="81"/>
      <c r="E10" s="97"/>
    </row>
    <row r="11" s="87" customFormat="1" ht="22" customHeight="1" spans="1:5">
      <c r="A11" s="79" t="s">
        <v>43</v>
      </c>
      <c r="B11" s="81"/>
      <c r="C11" s="66" t="s">
        <v>44</v>
      </c>
      <c r="D11" s="81"/>
      <c r="E11" s="97"/>
    </row>
    <row r="12" s="87" customFormat="1" ht="22" customHeight="1" spans="1:5">
      <c r="A12" s="79" t="s">
        <v>45</v>
      </c>
      <c r="B12" s="81">
        <f>B13+B14+B15</f>
        <v>0</v>
      </c>
      <c r="C12" s="66" t="s">
        <v>46</v>
      </c>
      <c r="D12" s="81"/>
      <c r="E12" s="97"/>
    </row>
    <row r="13" s="87" customFormat="1" ht="22" customHeight="1" spans="1:5">
      <c r="A13" s="79" t="s">
        <v>47</v>
      </c>
      <c r="B13" s="81">
        <v>0</v>
      </c>
      <c r="C13" s="66" t="s">
        <v>48</v>
      </c>
      <c r="D13" s="81">
        <v>19402528</v>
      </c>
      <c r="E13" s="97"/>
    </row>
    <row r="14" s="87" customFormat="1" ht="22" customHeight="1" spans="1:5">
      <c r="A14" s="79" t="s">
        <v>49</v>
      </c>
      <c r="B14" s="81">
        <v>0</v>
      </c>
      <c r="C14" s="66" t="s">
        <v>50</v>
      </c>
      <c r="D14" s="81"/>
      <c r="E14" s="97"/>
    </row>
    <row r="15" s="87" customFormat="1" ht="22" customHeight="1" spans="1:5">
      <c r="A15" s="79" t="s">
        <v>51</v>
      </c>
      <c r="B15" s="96">
        <v>0</v>
      </c>
      <c r="C15" s="66" t="s">
        <v>52</v>
      </c>
      <c r="D15" s="81"/>
      <c r="E15" s="97"/>
    </row>
    <row r="16" s="87" customFormat="1" ht="22" customHeight="1" spans="1:5">
      <c r="A16" s="79" t="s">
        <v>53</v>
      </c>
      <c r="B16" s="96">
        <v>0</v>
      </c>
      <c r="C16" s="66" t="s">
        <v>54</v>
      </c>
      <c r="D16" s="81"/>
      <c r="E16" s="97"/>
    </row>
    <row r="17" s="87" customFormat="1" ht="22" customHeight="1" spans="1:5">
      <c r="A17" s="79" t="s">
        <v>55</v>
      </c>
      <c r="B17" s="96">
        <v>0</v>
      </c>
      <c r="C17" s="66" t="s">
        <v>56</v>
      </c>
      <c r="D17" s="81"/>
      <c r="E17" s="97"/>
    </row>
    <row r="18" s="87" customFormat="1" ht="22" customHeight="1" spans="1:5">
      <c r="A18" s="79" t="s">
        <v>57</v>
      </c>
      <c r="B18" s="96">
        <v>0</v>
      </c>
      <c r="C18" s="66" t="s">
        <v>58</v>
      </c>
      <c r="D18" s="81"/>
      <c r="E18" s="97"/>
    </row>
    <row r="19" s="87" customFormat="1" ht="22" customHeight="1" spans="1:5">
      <c r="A19" s="79" t="s">
        <v>59</v>
      </c>
      <c r="B19" s="96">
        <v>0</v>
      </c>
      <c r="C19" s="66" t="s">
        <v>60</v>
      </c>
      <c r="D19" s="81"/>
      <c r="E19" s="97"/>
    </row>
    <row r="20" s="87" customFormat="1" ht="22" customHeight="1" spans="1:5">
      <c r="A20" s="79"/>
      <c r="B20" s="96"/>
      <c r="C20" s="66" t="s">
        <v>61</v>
      </c>
      <c r="D20" s="81"/>
      <c r="E20" s="97"/>
    </row>
    <row r="21" s="87" customFormat="1" ht="22" customHeight="1" spans="1:5">
      <c r="A21" s="79"/>
      <c r="B21" s="96"/>
      <c r="C21" s="66" t="s">
        <v>62</v>
      </c>
      <c r="D21" s="81"/>
      <c r="E21" s="97"/>
    </row>
    <row r="22" s="87" customFormat="1" ht="22" customHeight="1" spans="1:5">
      <c r="A22" s="79"/>
      <c r="B22" s="96"/>
      <c r="C22" s="66" t="s">
        <v>63</v>
      </c>
      <c r="D22" s="81"/>
      <c r="E22" s="97"/>
    </row>
    <row r="23" s="87" customFormat="1" ht="22" customHeight="1" spans="1:5">
      <c r="A23" s="79"/>
      <c r="B23" s="96"/>
      <c r="C23" s="66" t="s">
        <v>64</v>
      </c>
      <c r="D23" s="81"/>
      <c r="E23" s="97"/>
    </row>
    <row r="24" s="87" customFormat="1" ht="22" customHeight="1" spans="1:5">
      <c r="A24" s="79"/>
      <c r="B24" s="96"/>
      <c r="C24" s="66" t="s">
        <v>65</v>
      </c>
      <c r="D24" s="81"/>
      <c r="E24" s="97"/>
    </row>
    <row r="25" s="87" customFormat="1" ht="22" customHeight="1" spans="1:5">
      <c r="A25" s="79"/>
      <c r="B25" s="96"/>
      <c r="C25" s="66" t="s">
        <v>66</v>
      </c>
      <c r="D25" s="81"/>
      <c r="E25" s="97"/>
    </row>
    <row r="26" s="87" customFormat="1" ht="22" customHeight="1" spans="1:5">
      <c r="A26" s="79"/>
      <c r="B26" s="96"/>
      <c r="C26" s="66" t="s">
        <v>67</v>
      </c>
      <c r="D26" s="81">
        <v>0</v>
      </c>
      <c r="E26" s="97"/>
    </row>
    <row r="27" s="87" customFormat="1" ht="22" customHeight="1" spans="1:5">
      <c r="A27" s="79"/>
      <c r="B27" s="96"/>
      <c r="C27" s="66" t="s">
        <v>68</v>
      </c>
      <c r="D27" s="81">
        <v>0</v>
      </c>
      <c r="E27" s="97"/>
    </row>
    <row r="28" s="87" customFormat="1" ht="22" customHeight="1" spans="1:5">
      <c r="A28" s="79"/>
      <c r="B28" s="96"/>
      <c r="C28" s="66" t="s">
        <v>69</v>
      </c>
      <c r="D28" s="81">
        <v>0</v>
      </c>
      <c r="E28" s="97"/>
    </row>
    <row r="29" s="87" customFormat="1" ht="22" customHeight="1" spans="1:5">
      <c r="A29" s="79"/>
      <c r="B29" s="96"/>
      <c r="C29" s="66" t="s">
        <v>70</v>
      </c>
      <c r="D29" s="81">
        <v>0</v>
      </c>
      <c r="E29" s="97"/>
    </row>
    <row r="30" s="87" customFormat="1" ht="22" customHeight="1" spans="1:5">
      <c r="A30" s="79"/>
      <c r="B30" s="96"/>
      <c r="C30" s="66" t="s">
        <v>71</v>
      </c>
      <c r="D30" s="81">
        <v>0</v>
      </c>
      <c r="E30" s="97"/>
    </row>
    <row r="31" s="87" customFormat="1" ht="22" customHeight="1" spans="1:5">
      <c r="A31" s="79"/>
      <c r="B31" s="96"/>
      <c r="C31" s="66" t="s">
        <v>72</v>
      </c>
      <c r="D31" s="81">
        <v>0</v>
      </c>
      <c r="E31" s="97"/>
    </row>
    <row r="32" s="87" customFormat="1" ht="22" customHeight="1" spans="1:5">
      <c r="A32" s="79"/>
      <c r="B32" s="96"/>
      <c r="C32" s="66" t="s">
        <v>73</v>
      </c>
      <c r="D32" s="81">
        <v>0</v>
      </c>
      <c r="E32" s="97"/>
    </row>
    <row r="33" s="87" customFormat="1" ht="22" customHeight="1" spans="1:5">
      <c r="A33" s="79"/>
      <c r="B33" s="96"/>
      <c r="C33" s="66" t="s">
        <v>74</v>
      </c>
      <c r="D33" s="81">
        <v>0</v>
      </c>
      <c r="E33" s="97"/>
    </row>
    <row r="34" s="87" customFormat="1" ht="22" customHeight="1" spans="1:5">
      <c r="A34" s="79"/>
      <c r="B34" s="96"/>
      <c r="C34" s="66" t="s">
        <v>75</v>
      </c>
      <c r="D34" s="81">
        <v>0</v>
      </c>
      <c r="E34" s="97"/>
    </row>
    <row r="35" ht="22" customHeight="1" spans="1:4">
      <c r="A35" s="83"/>
      <c r="B35" s="98"/>
      <c r="C35" s="99"/>
      <c r="D35" s="100"/>
    </row>
    <row r="36" s="87" customFormat="1" ht="22" customHeight="1" spans="1:5">
      <c r="A36" s="85" t="s">
        <v>76</v>
      </c>
      <c r="B36" s="101">
        <f>B6+B9+B12+B16+B17+B18+B19</f>
        <v>19402528</v>
      </c>
      <c r="C36" s="102" t="s">
        <v>77</v>
      </c>
      <c r="D36" s="81">
        <v>19402528</v>
      </c>
      <c r="E36" s="97"/>
    </row>
    <row r="37" s="87" customFormat="1" ht="22" customHeight="1" spans="1:5">
      <c r="A37" s="79" t="s">
        <v>78</v>
      </c>
      <c r="B37" s="103">
        <f>B38+B41+B44+B45</f>
        <v>0</v>
      </c>
      <c r="C37" s="66" t="s">
        <v>79</v>
      </c>
      <c r="D37" s="101">
        <v>0</v>
      </c>
      <c r="E37" s="97"/>
    </row>
    <row r="38" s="87" customFormat="1" ht="22" customHeight="1" spans="1:5">
      <c r="A38" s="79" t="s">
        <v>80</v>
      </c>
      <c r="B38" s="81">
        <f>B39+B40</f>
        <v>0</v>
      </c>
      <c r="C38" s="66"/>
      <c r="D38" s="81"/>
      <c r="E38" s="97"/>
    </row>
    <row r="39" s="87" customFormat="1" ht="22" customHeight="1" spans="1:5">
      <c r="A39" s="79" t="s">
        <v>81</v>
      </c>
      <c r="B39" s="81">
        <v>0</v>
      </c>
      <c r="C39" s="104"/>
      <c r="D39" s="81"/>
      <c r="E39" s="97"/>
    </row>
    <row r="40" s="87" customFormat="1" ht="22" customHeight="1" spans="1:5">
      <c r="A40" s="79" t="s">
        <v>82</v>
      </c>
      <c r="B40" s="81">
        <v>0</v>
      </c>
      <c r="C40" s="104"/>
      <c r="D40" s="81"/>
      <c r="E40" s="97"/>
    </row>
    <row r="41" s="87" customFormat="1" ht="22" customHeight="1" spans="1:5">
      <c r="A41" s="79" t="s">
        <v>83</v>
      </c>
      <c r="B41" s="81">
        <f>B43+B42</f>
        <v>0</v>
      </c>
      <c r="C41" s="104"/>
      <c r="D41" s="81"/>
      <c r="E41" s="97"/>
    </row>
    <row r="42" s="87" customFormat="1" ht="22" customHeight="1" spans="1:5">
      <c r="A42" s="79" t="s">
        <v>84</v>
      </c>
      <c r="B42" s="81">
        <v>0</v>
      </c>
      <c r="C42" s="104"/>
      <c r="D42" s="81"/>
      <c r="E42" s="97"/>
    </row>
    <row r="43" s="87" customFormat="1" ht="22" customHeight="1" spans="1:5">
      <c r="A43" s="79" t="s">
        <v>85</v>
      </c>
      <c r="B43" s="81">
        <v>0</v>
      </c>
      <c r="C43" s="104"/>
      <c r="D43" s="81"/>
      <c r="E43" s="97"/>
    </row>
    <row r="44" s="87" customFormat="1" ht="22" customHeight="1" spans="1:5">
      <c r="A44" s="79" t="s">
        <v>86</v>
      </c>
      <c r="B44" s="81">
        <v>0</v>
      </c>
      <c r="C44" s="104"/>
      <c r="D44" s="81"/>
      <c r="E44" s="97"/>
    </row>
    <row r="45" s="87" customFormat="1" ht="22" customHeight="1" spans="1:5">
      <c r="A45" s="79" t="s">
        <v>87</v>
      </c>
      <c r="B45" s="81">
        <v>0</v>
      </c>
      <c r="C45" s="104"/>
      <c r="D45" s="81"/>
      <c r="E45" s="97"/>
    </row>
    <row r="46" s="87" customFormat="1" ht="22" customHeight="1" spans="1:5">
      <c r="A46" s="85" t="s">
        <v>88</v>
      </c>
      <c r="B46" s="101">
        <f>B36+B37</f>
        <v>19402528</v>
      </c>
      <c r="C46" s="102" t="s">
        <v>89</v>
      </c>
      <c r="D46" s="101">
        <f>D36+D37</f>
        <v>19402528</v>
      </c>
      <c r="E46" s="97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1" sqref="B11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1"/>
    </row>
    <row r="2" ht="24.75" customHeight="1" spans="1:2">
      <c r="A2" s="4" t="s">
        <v>90</v>
      </c>
      <c r="B2" s="4"/>
    </row>
    <row r="3" ht="24.75" customHeight="1" spans="1:2">
      <c r="A3" s="78"/>
      <c r="B3" s="5" t="s">
        <v>28</v>
      </c>
    </row>
    <row r="4" ht="24" customHeight="1" spans="1:2">
      <c r="A4" s="13" t="s">
        <v>31</v>
      </c>
      <c r="B4" s="13" t="s">
        <v>32</v>
      </c>
    </row>
    <row r="5" s="1" customFormat="1" ht="25" customHeight="1" spans="1:3">
      <c r="A5" s="79" t="s">
        <v>33</v>
      </c>
      <c r="B5" s="80">
        <f>B6+B7</f>
        <v>19402528</v>
      </c>
      <c r="C5" s="10"/>
    </row>
    <row r="6" s="1" customFormat="1" ht="25" customHeight="1" spans="1:3">
      <c r="A6" s="79" t="s">
        <v>35</v>
      </c>
      <c r="B6" s="81">
        <v>19402528</v>
      </c>
      <c r="C6" s="10"/>
    </row>
    <row r="7" s="1" customFormat="1" ht="25" customHeight="1" spans="1:3">
      <c r="A7" s="79" t="s">
        <v>37</v>
      </c>
      <c r="B7" s="81"/>
      <c r="C7" s="10"/>
    </row>
    <row r="8" s="1" customFormat="1" ht="25" customHeight="1" spans="1:3">
      <c r="A8" s="79" t="s">
        <v>39</v>
      </c>
      <c r="B8" s="82">
        <f>B9+B10</f>
        <v>0</v>
      </c>
      <c r="C8" s="10"/>
    </row>
    <row r="9" s="1" customFormat="1" ht="25" customHeight="1" spans="1:3">
      <c r="A9" s="79" t="s">
        <v>41</v>
      </c>
      <c r="B9" s="82"/>
      <c r="C9" s="10"/>
    </row>
    <row r="10" s="1" customFormat="1" ht="25" customHeight="1" spans="1:3">
      <c r="A10" s="79" t="s">
        <v>43</v>
      </c>
      <c r="B10" s="82"/>
      <c r="C10" s="10"/>
    </row>
    <row r="11" s="1" customFormat="1" ht="25" customHeight="1" spans="1:3">
      <c r="A11" s="79" t="s">
        <v>45</v>
      </c>
      <c r="B11" s="82">
        <f>SUM(B12:B14)</f>
        <v>0</v>
      </c>
      <c r="C11" s="10"/>
    </row>
    <row r="12" s="1" customFormat="1" ht="25" customHeight="1" spans="1:3">
      <c r="A12" s="79" t="s">
        <v>47</v>
      </c>
      <c r="B12" s="82"/>
      <c r="C12" s="10"/>
    </row>
    <row r="13" s="1" customFormat="1" ht="25" customHeight="1" spans="1:3">
      <c r="A13" s="79" t="s">
        <v>49</v>
      </c>
      <c r="B13" s="82"/>
      <c r="C13" s="10"/>
    </row>
    <row r="14" s="1" customFormat="1" ht="25" customHeight="1" spans="1:3">
      <c r="A14" s="79" t="s">
        <v>51</v>
      </c>
      <c r="B14" s="82"/>
      <c r="C14" s="10"/>
    </row>
    <row r="15" s="1" customFormat="1" ht="25" customHeight="1" spans="1:3">
      <c r="A15" s="79" t="s">
        <v>53</v>
      </c>
      <c r="B15" s="82"/>
      <c r="C15" s="10"/>
    </row>
    <row r="16" s="1" customFormat="1" ht="25" customHeight="1" spans="1:3">
      <c r="A16" s="79" t="s">
        <v>55</v>
      </c>
      <c r="B16" s="82"/>
      <c r="C16" s="10"/>
    </row>
    <row r="17" s="1" customFormat="1" ht="25" customHeight="1" spans="1:3">
      <c r="A17" s="79" t="s">
        <v>57</v>
      </c>
      <c r="B17" s="82"/>
      <c r="C17" s="10"/>
    </row>
    <row r="18" s="1" customFormat="1" ht="25" customHeight="1" spans="1:3">
      <c r="A18" s="79" t="s">
        <v>59</v>
      </c>
      <c r="B18" s="82"/>
      <c r="C18" s="10"/>
    </row>
    <row r="19" s="1" customFormat="1" ht="25" customHeight="1" spans="1:3">
      <c r="A19" s="79" t="s">
        <v>78</v>
      </c>
      <c r="B19" s="80">
        <f>B20+B23+B26+B27</f>
        <v>0</v>
      </c>
      <c r="C19" s="10"/>
    </row>
    <row r="20" s="1" customFormat="1" ht="25" customHeight="1" spans="1:3">
      <c r="A20" s="79" t="s">
        <v>80</v>
      </c>
      <c r="B20" s="80">
        <f>B21+B22</f>
        <v>0</v>
      </c>
      <c r="C20" s="10"/>
    </row>
    <row r="21" s="1" customFormat="1" ht="25" customHeight="1" spans="1:3">
      <c r="A21" s="79" t="s">
        <v>81</v>
      </c>
      <c r="B21" s="80"/>
      <c r="C21" s="10"/>
    </row>
    <row r="22" s="1" customFormat="1" ht="25" customHeight="1" spans="1:3">
      <c r="A22" s="79" t="s">
        <v>82</v>
      </c>
      <c r="B22" s="80"/>
      <c r="C22" s="10"/>
    </row>
    <row r="23" s="1" customFormat="1" ht="25" customHeight="1" spans="1:3">
      <c r="A23" s="79" t="s">
        <v>83</v>
      </c>
      <c r="B23" s="80">
        <f>B24+B25</f>
        <v>0</v>
      </c>
      <c r="C23" s="10"/>
    </row>
    <row r="24" s="1" customFormat="1" ht="25" customHeight="1" spans="1:3">
      <c r="A24" s="79" t="s">
        <v>84</v>
      </c>
      <c r="B24" s="80"/>
      <c r="C24" s="10"/>
    </row>
    <row r="25" s="1" customFormat="1" ht="25" customHeight="1" spans="1:3">
      <c r="A25" s="79" t="s">
        <v>85</v>
      </c>
      <c r="B25" s="80"/>
      <c r="C25" s="10"/>
    </row>
    <row r="26" s="1" customFormat="1" ht="25" customHeight="1" spans="1:3">
      <c r="A26" s="79" t="s">
        <v>86</v>
      </c>
      <c r="B26" s="80"/>
      <c r="C26" s="10"/>
    </row>
    <row r="27" s="1" customFormat="1" ht="25" customHeight="1" spans="1:3">
      <c r="A27" s="79" t="s">
        <v>87</v>
      </c>
      <c r="B27" s="80"/>
      <c r="C27" s="10"/>
    </row>
    <row r="28" ht="25" customHeight="1" spans="1:2">
      <c r="A28" s="83"/>
      <c r="B28" s="84"/>
    </row>
    <row r="29" s="1" customFormat="1" ht="25" customHeight="1" spans="1:3">
      <c r="A29" s="85" t="s">
        <v>88</v>
      </c>
      <c r="B29" s="86">
        <f>B5+B8+B11+B15+B16+B17+B18+B19</f>
        <v>19402528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D10" sqref="D10"/>
    </sheetView>
  </sheetViews>
  <sheetFormatPr defaultColWidth="9" defaultRowHeight="12.75" customHeight="1" outlineLevelCol="6"/>
  <cols>
    <col min="1" max="1" width="12.8571428571429" style="2" customWidth="1"/>
    <col min="2" max="2" width="35.2857142857143" style="2" customWidth="1"/>
    <col min="3" max="3" width="17.4285714285714" style="2" customWidth="1"/>
    <col min="4" max="5" width="17" style="2" customWidth="1"/>
    <col min="6" max="7" width="6.85714285714286" style="2" customWidth="1"/>
    <col min="9" max="9" width="16.1428571428571" customWidth="1"/>
  </cols>
  <sheetData>
    <row r="1" ht="17.25" customHeight="1" spans="1:2">
      <c r="A1" s="11"/>
      <c r="B1" s="11"/>
    </row>
    <row r="2" ht="24.75" customHeight="1" spans="1:5">
      <c r="A2" s="73" t="s">
        <v>91</v>
      </c>
      <c r="B2" s="73"/>
      <c r="C2" s="73"/>
      <c r="D2" s="73"/>
      <c r="E2" s="73"/>
    </row>
    <row r="3" ht="24.75" customHeight="1" spans="1:5">
      <c r="A3" s="74"/>
      <c r="B3" s="74"/>
      <c r="C3" s="74"/>
      <c r="E3" s="75" t="s">
        <v>28</v>
      </c>
    </row>
    <row r="4" ht="24.75" customHeight="1" spans="1:5">
      <c r="A4" s="13" t="s">
        <v>92</v>
      </c>
      <c r="B4" s="13" t="s">
        <v>93</v>
      </c>
      <c r="C4" s="13" t="s">
        <v>94</v>
      </c>
      <c r="D4" s="13" t="s">
        <v>95</v>
      </c>
      <c r="E4" s="13" t="s">
        <v>96</v>
      </c>
    </row>
    <row r="5" ht="24.75" customHeight="1" spans="1:5">
      <c r="A5" s="13"/>
      <c r="B5" s="13"/>
      <c r="C5" s="13"/>
      <c r="D5" s="13"/>
      <c r="E5" s="13"/>
    </row>
    <row r="6" ht="30" customHeight="1" spans="1:5">
      <c r="A6" s="26" t="s">
        <v>97</v>
      </c>
      <c r="B6" s="26" t="s">
        <v>98</v>
      </c>
      <c r="C6" s="26">
        <v>1</v>
      </c>
      <c r="D6" s="26">
        <v>2</v>
      </c>
      <c r="E6" s="26">
        <v>3</v>
      </c>
    </row>
    <row r="7" s="1" customFormat="1" ht="30" customHeight="1" spans="1:7">
      <c r="A7" s="42"/>
      <c r="B7" s="42" t="s">
        <v>99</v>
      </c>
      <c r="C7" s="43">
        <f>D7+E7</f>
        <v>19402528</v>
      </c>
      <c r="D7" s="43">
        <f>D8+D20</f>
        <v>972528</v>
      </c>
      <c r="E7" s="49">
        <v>18430000</v>
      </c>
      <c r="F7" s="76"/>
      <c r="G7" s="10"/>
    </row>
    <row r="8" s="31" customFormat="1" ht="30" customHeight="1" spans="1:7">
      <c r="A8" s="42" t="s">
        <v>100</v>
      </c>
      <c r="B8" s="45" t="s">
        <v>101</v>
      </c>
      <c r="C8" s="44">
        <f>D8+E8</f>
        <v>972528</v>
      </c>
      <c r="D8" s="44">
        <v>972528</v>
      </c>
      <c r="E8" s="44">
        <f>E9+E14+E17</f>
        <v>0</v>
      </c>
      <c r="F8" s="77"/>
      <c r="G8" s="37"/>
    </row>
    <row r="9" s="31" customFormat="1" ht="30" customHeight="1" spans="1:7">
      <c r="A9" s="42" t="s">
        <v>102</v>
      </c>
      <c r="B9" s="45" t="s">
        <v>103</v>
      </c>
      <c r="C9" s="44">
        <f>D9+E9</f>
        <v>972528</v>
      </c>
      <c r="D9" s="44">
        <v>972528</v>
      </c>
      <c r="E9" s="44"/>
      <c r="F9" s="77"/>
      <c r="G9" s="37"/>
    </row>
    <row r="10" ht="30" customHeight="1" spans="1:6">
      <c r="A10" s="47" t="s">
        <v>104</v>
      </c>
      <c r="B10" s="48" t="s">
        <v>105</v>
      </c>
      <c r="C10" s="46">
        <v>904407</v>
      </c>
      <c r="D10" s="46">
        <v>972528</v>
      </c>
      <c r="E10" s="49"/>
      <c r="F10" s="76"/>
    </row>
    <row r="11" ht="30" customHeight="1" spans="1:6">
      <c r="A11" s="50" t="s">
        <v>106</v>
      </c>
      <c r="B11" s="50" t="s">
        <v>107</v>
      </c>
      <c r="C11" s="44">
        <v>18430000</v>
      </c>
      <c r="D11" s="46"/>
      <c r="E11" s="49">
        <v>18430000</v>
      </c>
      <c r="F11" s="76"/>
    </row>
    <row r="12" ht="30" customHeight="1" spans="1:6">
      <c r="A12" s="50" t="s">
        <v>108</v>
      </c>
      <c r="B12" s="50" t="s">
        <v>109</v>
      </c>
      <c r="C12" s="44">
        <v>18430000</v>
      </c>
      <c r="D12" s="51"/>
      <c r="E12" s="49">
        <v>18430000</v>
      </c>
      <c r="F12" s="76"/>
    </row>
    <row r="13" s="72" customFormat="1" ht="30" customHeight="1" spans="1:7">
      <c r="A13" s="50"/>
      <c r="B13" s="50"/>
      <c r="C13" s="44"/>
      <c r="D13" s="46"/>
      <c r="E13" s="49"/>
      <c r="F13" s="76"/>
      <c r="G13" s="2"/>
    </row>
    <row r="14" s="31" customFormat="1" ht="30" customHeight="1" spans="1:7">
      <c r="A14" s="50"/>
      <c r="B14" s="50"/>
      <c r="C14" s="44"/>
      <c r="D14" s="51"/>
      <c r="E14" s="49"/>
      <c r="F14" s="77"/>
      <c r="G14" s="37"/>
    </row>
    <row r="15" s="72" customFormat="1" ht="30" customHeight="1" spans="1:7">
      <c r="A15" s="47"/>
      <c r="B15" s="48"/>
      <c r="C15" s="44"/>
      <c r="D15" s="46"/>
      <c r="E15" s="46"/>
      <c r="F15" s="76"/>
      <c r="G15" s="2"/>
    </row>
    <row r="16" s="72" customFormat="1" ht="30" customHeight="1" spans="1:7">
      <c r="A16" s="47"/>
      <c r="B16" s="48"/>
      <c r="C16" s="44"/>
      <c r="D16" s="46"/>
      <c r="E16" s="46"/>
      <c r="F16" s="76"/>
      <c r="G16" s="2"/>
    </row>
    <row r="17" s="31" customFormat="1" ht="30" customHeight="1" spans="1:7">
      <c r="A17" s="42"/>
      <c r="B17" s="52"/>
      <c r="C17" s="44"/>
      <c r="D17" s="44"/>
      <c r="E17" s="44"/>
      <c r="F17" s="77"/>
      <c r="G17" s="37"/>
    </row>
    <row r="18" ht="30" customHeight="1" spans="1:6">
      <c r="A18" s="47"/>
      <c r="B18" s="48"/>
      <c r="C18" s="44"/>
      <c r="D18" s="49"/>
      <c r="E18" s="46"/>
      <c r="F18" s="76"/>
    </row>
    <row r="19" ht="30" customHeight="1" spans="1:6">
      <c r="A19" s="47"/>
      <c r="B19" s="48"/>
      <c r="C19" s="44"/>
      <c r="D19" s="44"/>
      <c r="E19" s="49"/>
      <c r="F19" s="76"/>
    </row>
    <row r="20" s="31" customFormat="1" ht="30" customHeight="1" spans="1:7">
      <c r="A20" s="42"/>
      <c r="B20" s="45"/>
      <c r="C20" s="44"/>
      <c r="D20" s="44"/>
      <c r="E20" s="44"/>
      <c r="F20" s="77"/>
      <c r="G20" s="37"/>
    </row>
    <row r="21" s="31" customFormat="1" ht="30" customHeight="1" spans="1:7">
      <c r="A21" s="42"/>
      <c r="B21" s="52"/>
      <c r="C21" s="44"/>
      <c r="D21" s="44"/>
      <c r="E21" s="44"/>
      <c r="F21" s="77"/>
      <c r="G21" s="37"/>
    </row>
    <row r="22" ht="30" customHeight="1" spans="1:6">
      <c r="A22" s="47"/>
      <c r="B22" s="48"/>
      <c r="C22" s="44"/>
      <c r="D22" s="49"/>
      <c r="E22" s="46"/>
      <c r="F22" s="7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472222222222222" right="0.236111111111111" top="0.708333333333333" bottom="0.78740157480315" header="0.354166666666667" footer="0.393700787401575"/>
  <pageSetup paperSize="9" scale="98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0" sqref="D10"/>
    </sheetView>
  </sheetViews>
  <sheetFormatPr defaultColWidth="9" defaultRowHeight="12.75" customHeight="1"/>
  <cols>
    <col min="1" max="4" width="35.7142857142857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54" t="s">
        <v>110</v>
      </c>
      <c r="B2" s="54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</row>
    <row r="3" ht="16.5" customHeight="1" spans="2:98">
      <c r="B3" s="56"/>
      <c r="C3" s="57"/>
      <c r="D3" s="5" t="s">
        <v>28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</row>
    <row r="4" ht="27" customHeight="1" spans="1:98">
      <c r="A4" s="59" t="s">
        <v>111</v>
      </c>
      <c r="B4" s="59"/>
      <c r="C4" s="59" t="s">
        <v>112</v>
      </c>
      <c r="D4" s="5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59" t="s">
        <v>31</v>
      </c>
      <c r="B5" s="59" t="s">
        <v>32</v>
      </c>
      <c r="C5" s="59" t="s">
        <v>31</v>
      </c>
      <c r="D5" s="59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60" t="s">
        <v>113</v>
      </c>
      <c r="B6" s="61">
        <f>B7+B8+B9</f>
        <v>19402528</v>
      </c>
      <c r="C6" s="60" t="s">
        <v>114</v>
      </c>
      <c r="D6" s="61">
        <f>SUM(D7:D35)</f>
        <v>19402528</v>
      </c>
      <c r="E6" s="62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10"/>
    </row>
    <row r="7" s="1" customFormat="1" ht="33" customHeight="1" spans="1:99">
      <c r="A7" s="64" t="s">
        <v>115</v>
      </c>
      <c r="B7" s="65">
        <v>19402528</v>
      </c>
      <c r="C7" s="66" t="s">
        <v>34</v>
      </c>
      <c r="D7" s="65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10"/>
    </row>
    <row r="8" s="1" customFormat="1" ht="33" customHeight="1" spans="1:99">
      <c r="A8" s="64" t="s">
        <v>116</v>
      </c>
      <c r="B8" s="65">
        <v>0</v>
      </c>
      <c r="C8" s="66" t="s">
        <v>36</v>
      </c>
      <c r="D8" s="65"/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10"/>
    </row>
    <row r="9" s="1" customFormat="1" ht="33" customHeight="1" spans="1:99">
      <c r="A9" s="64" t="s">
        <v>117</v>
      </c>
      <c r="B9" s="65">
        <v>0</v>
      </c>
      <c r="C9" s="66" t="s">
        <v>38</v>
      </c>
      <c r="D9" s="65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10"/>
    </row>
    <row r="10" s="1" customFormat="1" ht="33" customHeight="1" spans="1:99">
      <c r="A10" s="64"/>
      <c r="B10" s="65"/>
      <c r="C10" s="66" t="s">
        <v>40</v>
      </c>
      <c r="D10" s="65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10"/>
    </row>
    <row r="11" s="1" customFormat="1" ht="33" customHeight="1" spans="1:99">
      <c r="A11" s="64"/>
      <c r="B11" s="65"/>
      <c r="C11" s="66" t="s">
        <v>42</v>
      </c>
      <c r="D11" s="65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10"/>
    </row>
    <row r="12" s="1" customFormat="1" ht="33" customHeight="1" spans="1:99">
      <c r="A12" s="64"/>
      <c r="B12" s="65"/>
      <c r="C12" s="66" t="s">
        <v>44</v>
      </c>
      <c r="D12" s="65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10"/>
    </row>
    <row r="13" s="1" customFormat="1" ht="33" customHeight="1" spans="1:99">
      <c r="A13" s="67"/>
      <c r="B13" s="65"/>
      <c r="C13" s="66" t="s">
        <v>46</v>
      </c>
      <c r="D13" s="65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10"/>
    </row>
    <row r="14" s="1" customFormat="1" ht="33" customHeight="1" spans="1:99">
      <c r="A14" s="67"/>
      <c r="B14" s="65"/>
      <c r="C14" s="66" t="s">
        <v>48</v>
      </c>
      <c r="D14" s="65">
        <v>19402528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10"/>
    </row>
    <row r="15" s="1" customFormat="1" ht="33" customHeight="1" spans="1:99">
      <c r="A15" s="67"/>
      <c r="B15" s="65"/>
      <c r="C15" s="66" t="s">
        <v>50</v>
      </c>
      <c r="D15" s="65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10"/>
    </row>
    <row r="16" s="1" customFormat="1" ht="33" customHeight="1" spans="1:99">
      <c r="A16" s="67"/>
      <c r="B16" s="65"/>
      <c r="C16" s="66" t="s">
        <v>52</v>
      </c>
      <c r="D16" s="65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10"/>
    </row>
    <row r="17" s="1" customFormat="1" ht="33" customHeight="1" spans="1:99">
      <c r="A17" s="67"/>
      <c r="B17" s="65"/>
      <c r="C17" s="66" t="s">
        <v>54</v>
      </c>
      <c r="D17" s="65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10"/>
    </row>
    <row r="18" s="1" customFormat="1" ht="33" customHeight="1" spans="1:99">
      <c r="A18" s="67"/>
      <c r="B18" s="65"/>
      <c r="C18" s="66" t="s">
        <v>56</v>
      </c>
      <c r="D18" s="65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10"/>
    </row>
    <row r="19" s="1" customFormat="1" ht="33" customHeight="1" spans="1:99">
      <c r="A19" s="67"/>
      <c r="B19" s="65"/>
      <c r="C19" s="66" t="s">
        <v>58</v>
      </c>
      <c r="D19" s="65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10"/>
    </row>
    <row r="20" s="1" customFormat="1" ht="33" customHeight="1" spans="1:99">
      <c r="A20" s="67"/>
      <c r="B20" s="65"/>
      <c r="C20" s="66" t="s">
        <v>60</v>
      </c>
      <c r="D20" s="65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10"/>
    </row>
    <row r="21" s="1" customFormat="1" ht="33" customHeight="1" spans="1:99">
      <c r="A21" s="67"/>
      <c r="B21" s="65"/>
      <c r="C21" s="66" t="s">
        <v>61</v>
      </c>
      <c r="D21" s="65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10"/>
    </row>
    <row r="22" s="1" customFormat="1" ht="33" customHeight="1" spans="1:99">
      <c r="A22" s="67"/>
      <c r="B22" s="65"/>
      <c r="C22" s="66" t="s">
        <v>62</v>
      </c>
      <c r="D22" s="65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10"/>
    </row>
    <row r="23" s="1" customFormat="1" ht="33" customHeight="1" spans="1:99">
      <c r="A23" s="67"/>
      <c r="B23" s="65"/>
      <c r="C23" s="66" t="s">
        <v>63</v>
      </c>
      <c r="D23" s="65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10"/>
    </row>
    <row r="24" s="1" customFormat="1" ht="33" customHeight="1" spans="1:99">
      <c r="A24" s="67"/>
      <c r="B24" s="65"/>
      <c r="C24" s="66" t="s">
        <v>64</v>
      </c>
      <c r="D24" s="65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10"/>
    </row>
    <row r="25" s="1" customFormat="1" ht="33" customHeight="1" spans="1:99">
      <c r="A25" s="67"/>
      <c r="B25" s="65"/>
      <c r="C25" s="66" t="s">
        <v>65</v>
      </c>
      <c r="D25" s="65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10"/>
    </row>
    <row r="26" s="1" customFormat="1" ht="33" customHeight="1" spans="1:99">
      <c r="A26" s="67"/>
      <c r="B26" s="65"/>
      <c r="C26" s="66" t="s">
        <v>66</v>
      </c>
      <c r="D26" s="65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10"/>
    </row>
    <row r="27" s="1" customFormat="1" ht="33" customHeight="1" spans="1:99">
      <c r="A27" s="67"/>
      <c r="B27" s="65"/>
      <c r="C27" s="66" t="s">
        <v>67</v>
      </c>
      <c r="D27" s="65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10"/>
    </row>
    <row r="28" s="1" customFormat="1" ht="33" customHeight="1" spans="1:99">
      <c r="A28" s="67"/>
      <c r="B28" s="65"/>
      <c r="C28" s="66" t="s">
        <v>68</v>
      </c>
      <c r="D28" s="65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10"/>
    </row>
    <row r="29" s="1" customFormat="1" ht="33" customHeight="1" spans="1:99">
      <c r="A29" s="67"/>
      <c r="B29" s="65"/>
      <c r="C29" s="66" t="s">
        <v>69</v>
      </c>
      <c r="D29" s="65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10"/>
    </row>
    <row r="30" s="1" customFormat="1" ht="33" customHeight="1" spans="1:99">
      <c r="A30" s="67"/>
      <c r="B30" s="65"/>
      <c r="C30" s="66" t="s">
        <v>70</v>
      </c>
      <c r="D30" s="65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10"/>
    </row>
    <row r="31" s="1" customFormat="1" ht="33" customHeight="1" spans="1:99">
      <c r="A31" s="67"/>
      <c r="B31" s="65"/>
      <c r="C31" s="66" t="s">
        <v>71</v>
      </c>
      <c r="D31" s="65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10"/>
    </row>
    <row r="32" s="1" customFormat="1" ht="33" customHeight="1" spans="1:99">
      <c r="A32" s="67"/>
      <c r="B32" s="65"/>
      <c r="C32" s="66" t="s">
        <v>72</v>
      </c>
      <c r="D32" s="65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10"/>
    </row>
    <row r="33" s="1" customFormat="1" ht="33" customHeight="1" spans="1:99">
      <c r="A33" s="67"/>
      <c r="B33" s="65"/>
      <c r="C33" s="66" t="s">
        <v>73</v>
      </c>
      <c r="D33" s="65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10"/>
    </row>
    <row r="34" s="1" customFormat="1" ht="33" customHeight="1" spans="1:99">
      <c r="A34" s="67"/>
      <c r="B34" s="65"/>
      <c r="C34" s="66" t="s">
        <v>74</v>
      </c>
      <c r="D34" s="65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10"/>
    </row>
    <row r="35" s="1" customFormat="1" ht="33" customHeight="1" spans="1:99">
      <c r="A35" s="67"/>
      <c r="B35" s="65"/>
      <c r="C35" s="66" t="s">
        <v>75</v>
      </c>
      <c r="D35" s="65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10"/>
    </row>
    <row r="36" ht="33" customHeight="1" spans="1:98">
      <c r="A36" s="68"/>
      <c r="B36" s="69"/>
      <c r="C36" s="70"/>
      <c r="D36" s="71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59" t="s">
        <v>118</v>
      </c>
      <c r="B37" s="61">
        <f>B6</f>
        <v>19402528</v>
      </c>
      <c r="C37" s="59" t="s">
        <v>119</v>
      </c>
      <c r="D37" s="61">
        <f>D6</f>
        <v>19402528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11805555555556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D28" sqref="D28"/>
    </sheetView>
  </sheetViews>
  <sheetFormatPr defaultColWidth="9" defaultRowHeight="12.75" customHeight="1"/>
  <cols>
    <col min="1" max="1" width="14.5714285714286" style="2" customWidth="1"/>
    <col min="2" max="2" width="27.2857142857143" style="2" customWidth="1"/>
    <col min="3" max="3" width="21" style="2" customWidth="1"/>
    <col min="4" max="4" width="15.7142857142857" style="2" customWidth="1"/>
    <col min="5" max="5" width="16.8571428571429" style="2" customWidth="1"/>
    <col min="6" max="6" width="17.4285714285714" style="2" customWidth="1"/>
    <col min="7" max="11" width="14.2857142857143" style="2" customWidth="1"/>
    <col min="12" max="12" width="11.5238095238095" style="2" customWidth="1"/>
    <col min="13" max="14" width="6.85714285714286" style="2" customWidth="1"/>
  </cols>
  <sheetData>
    <row r="1" ht="24.75" customHeight="1" spans="1:2">
      <c r="A1" s="11"/>
      <c r="B1" s="11"/>
    </row>
    <row r="2" ht="24.75" customHeight="1" spans="1:12">
      <c r="A2" s="4" t="s">
        <v>120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28</v>
      </c>
    </row>
    <row r="4" ht="24.75" customHeight="1" spans="1:12">
      <c r="A4" s="13" t="s">
        <v>121</v>
      </c>
      <c r="B4" s="13" t="s">
        <v>122</v>
      </c>
      <c r="C4" s="13" t="s">
        <v>99</v>
      </c>
      <c r="D4" s="13" t="s">
        <v>123</v>
      </c>
      <c r="E4" s="13"/>
      <c r="F4" s="13"/>
      <c r="G4" s="13" t="s">
        <v>124</v>
      </c>
      <c r="H4" s="13"/>
      <c r="I4" s="13"/>
      <c r="J4" s="13" t="s">
        <v>125</v>
      </c>
      <c r="K4" s="13"/>
      <c r="L4" s="13"/>
    </row>
    <row r="5" ht="24.75" customHeight="1" spans="1:12">
      <c r="A5" s="13"/>
      <c r="B5" s="13"/>
      <c r="C5" s="13"/>
      <c r="D5" s="13" t="s">
        <v>99</v>
      </c>
      <c r="E5" s="13" t="s">
        <v>95</v>
      </c>
      <c r="F5" s="13" t="s">
        <v>96</v>
      </c>
      <c r="G5" s="13" t="s">
        <v>99</v>
      </c>
      <c r="H5" s="13" t="s">
        <v>95</v>
      </c>
      <c r="I5" s="13" t="s">
        <v>96</v>
      </c>
      <c r="J5" s="13" t="s">
        <v>99</v>
      </c>
      <c r="K5" s="13" t="s">
        <v>95</v>
      </c>
      <c r="L5" s="13" t="s">
        <v>96</v>
      </c>
    </row>
    <row r="6" ht="24.75" customHeight="1" spans="1:12">
      <c r="A6" s="26" t="s">
        <v>97</v>
      </c>
      <c r="B6" s="26" t="s">
        <v>98</v>
      </c>
      <c r="C6" s="26">
        <v>1</v>
      </c>
      <c r="D6" s="26">
        <v>2</v>
      </c>
      <c r="E6" s="26">
        <v>3</v>
      </c>
      <c r="F6" s="26">
        <v>4</v>
      </c>
      <c r="G6" s="26">
        <v>2</v>
      </c>
      <c r="H6" s="26">
        <v>3</v>
      </c>
      <c r="I6" s="26">
        <v>4</v>
      </c>
      <c r="J6" s="26">
        <v>2</v>
      </c>
      <c r="K6" s="26">
        <v>3</v>
      </c>
      <c r="L6" s="26">
        <v>4</v>
      </c>
    </row>
    <row r="7" s="1" customFormat="1" ht="24.75" customHeight="1" spans="1:14">
      <c r="A7" s="17" t="s">
        <v>99</v>
      </c>
      <c r="B7" s="35"/>
      <c r="C7" s="36">
        <f>SUM(C8:C12)</f>
        <v>19402528</v>
      </c>
      <c r="D7" s="36">
        <f t="shared" ref="D7:L7" si="0">SUM(D8:D12)</f>
        <v>19402528</v>
      </c>
      <c r="E7" s="36">
        <f t="shared" si="0"/>
        <v>972528</v>
      </c>
      <c r="F7" s="36">
        <f t="shared" si="0"/>
        <v>18430000</v>
      </c>
      <c r="G7" s="36">
        <f t="shared" si="0"/>
        <v>0</v>
      </c>
      <c r="H7" s="36">
        <f t="shared" si="0"/>
        <v>0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10"/>
      <c r="N7" s="10"/>
    </row>
    <row r="8" ht="24.75" customHeight="1" spans="1:12">
      <c r="A8" s="47" t="s">
        <v>126</v>
      </c>
      <c r="B8" s="35" t="s">
        <v>127</v>
      </c>
      <c r="C8" s="36">
        <f>D8+G8+J8</f>
        <v>19402528</v>
      </c>
      <c r="D8" s="36">
        <f>SUM(E8:F8)</f>
        <v>19402528</v>
      </c>
      <c r="E8" s="46">
        <v>972528</v>
      </c>
      <c r="F8" s="49">
        <v>18430000</v>
      </c>
      <c r="G8" s="36">
        <f t="shared" ref="G8:G12" si="1">SUM(H8:I8)</f>
        <v>0</v>
      </c>
      <c r="H8" s="36">
        <v>0</v>
      </c>
      <c r="I8" s="36">
        <v>0</v>
      </c>
      <c r="J8" s="36">
        <f t="shared" ref="J8:J12" si="2">SUM(K8:L8)</f>
        <v>0</v>
      </c>
      <c r="K8" s="36">
        <v>0</v>
      </c>
      <c r="L8" s="36">
        <v>0</v>
      </c>
    </row>
    <row r="9" ht="24.75" customHeight="1" spans="1:12">
      <c r="A9" s="35"/>
      <c r="B9" s="35"/>
      <c r="C9" s="36">
        <f>D9+G9+J9</f>
        <v>0</v>
      </c>
      <c r="D9" s="36">
        <f>SUM(E9:F9)</f>
        <v>0</v>
      </c>
      <c r="E9" s="36"/>
      <c r="F9" s="36"/>
      <c r="G9" s="36">
        <f t="shared" si="1"/>
        <v>0</v>
      </c>
      <c r="H9" s="36"/>
      <c r="I9" s="36"/>
      <c r="J9" s="36">
        <f t="shared" si="2"/>
        <v>0</v>
      </c>
      <c r="K9" s="36"/>
      <c r="L9" s="36"/>
    </row>
    <row r="10" ht="24.75" customHeight="1" spans="1:12">
      <c r="A10" s="35"/>
      <c r="B10" s="35"/>
      <c r="C10" s="36">
        <f>D10+G10+J10</f>
        <v>0</v>
      </c>
      <c r="D10" s="36">
        <f>SUM(E10:F10)</f>
        <v>0</v>
      </c>
      <c r="E10" s="36"/>
      <c r="F10" s="36"/>
      <c r="G10" s="36">
        <f t="shared" si="1"/>
        <v>0</v>
      </c>
      <c r="H10" s="36"/>
      <c r="I10" s="36"/>
      <c r="J10" s="36">
        <f t="shared" si="2"/>
        <v>0</v>
      </c>
      <c r="K10" s="36"/>
      <c r="L10" s="36"/>
    </row>
    <row r="11" ht="24.75" customHeight="1" spans="1:12">
      <c r="A11" s="35"/>
      <c r="B11" s="35"/>
      <c r="C11" s="36">
        <f>D11+G11+J11</f>
        <v>0</v>
      </c>
      <c r="D11" s="36">
        <f>SUM(E11:F11)</f>
        <v>0</v>
      </c>
      <c r="E11" s="36"/>
      <c r="F11" s="36"/>
      <c r="G11" s="36">
        <f t="shared" si="1"/>
        <v>0</v>
      </c>
      <c r="H11" s="36"/>
      <c r="I11" s="36"/>
      <c r="J11" s="36">
        <f t="shared" si="2"/>
        <v>0</v>
      </c>
      <c r="K11" s="36"/>
      <c r="L11" s="36"/>
    </row>
    <row r="12" ht="24.75" customHeight="1" spans="1:12">
      <c r="A12" s="53"/>
      <c r="B12" s="53"/>
      <c r="C12" s="36">
        <f>D12+G12+J12</f>
        <v>0</v>
      </c>
      <c r="D12" s="36">
        <f>SUM(E12:F12)</f>
        <v>0</v>
      </c>
      <c r="E12" s="30"/>
      <c r="F12" s="30"/>
      <c r="G12" s="30">
        <f t="shared" si="1"/>
        <v>0</v>
      </c>
      <c r="H12" s="30">
        <v>0</v>
      </c>
      <c r="I12" s="30">
        <v>0</v>
      </c>
      <c r="J12" s="30">
        <f t="shared" si="2"/>
        <v>0</v>
      </c>
      <c r="K12" s="30">
        <v>0</v>
      </c>
      <c r="L12" s="30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472222222222222" right="0.393700787401575" top="0.984027777777778" bottom="0.78740157480315" header="0" footer="0.393700787401575"/>
  <pageSetup paperSize="9" scale="72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workbookViewId="0">
      <selection activeCell="D14" sqref="D14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4" t="s">
        <v>128</v>
      </c>
      <c r="B2" s="4"/>
      <c r="C2" s="4"/>
      <c r="D2" s="4"/>
      <c r="E2" s="4"/>
    </row>
    <row r="3" ht="24.75" customHeight="1" spans="5:5">
      <c r="E3" s="5" t="s">
        <v>28</v>
      </c>
    </row>
    <row r="4" ht="24.75" customHeight="1" spans="1:5">
      <c r="A4" s="13" t="s">
        <v>129</v>
      </c>
      <c r="B4" s="13"/>
      <c r="C4" s="13" t="s">
        <v>123</v>
      </c>
      <c r="D4" s="13"/>
      <c r="E4" s="13"/>
    </row>
    <row r="5" ht="24.75" customHeight="1" spans="1:5">
      <c r="A5" s="13" t="s">
        <v>130</v>
      </c>
      <c r="B5" s="13" t="s">
        <v>131</v>
      </c>
      <c r="C5" s="13" t="s">
        <v>99</v>
      </c>
      <c r="D5" s="13" t="s">
        <v>95</v>
      </c>
      <c r="E5" s="13" t="s">
        <v>96</v>
      </c>
    </row>
    <row r="6" ht="18.75" customHeight="1" spans="1:5">
      <c r="A6" s="26" t="s">
        <v>97</v>
      </c>
      <c r="B6" s="26" t="s">
        <v>97</v>
      </c>
      <c r="C6" s="26">
        <v>1</v>
      </c>
      <c r="D6" s="26">
        <v>2</v>
      </c>
      <c r="E6" s="26">
        <v>3</v>
      </c>
    </row>
    <row r="7" s="1" customFormat="1" ht="24.75" customHeight="1" spans="1:7">
      <c r="A7" s="42"/>
      <c r="B7" s="42" t="s">
        <v>99</v>
      </c>
      <c r="C7" s="43">
        <f>D7+E7</f>
        <v>19402528</v>
      </c>
      <c r="D7" s="43">
        <f>D8+D20</f>
        <v>972528</v>
      </c>
      <c r="E7" s="44">
        <v>18430000</v>
      </c>
      <c r="F7" s="10"/>
      <c r="G7" s="10"/>
    </row>
    <row r="8" ht="24.75" customHeight="1" spans="1:5">
      <c r="A8" s="42" t="s">
        <v>100</v>
      </c>
      <c r="B8" s="45" t="s">
        <v>101</v>
      </c>
      <c r="C8" s="44">
        <f>D8+E8</f>
        <v>972528</v>
      </c>
      <c r="D8" s="46">
        <v>972528</v>
      </c>
      <c r="E8" s="44">
        <f>E9+E14+E17</f>
        <v>0</v>
      </c>
    </row>
    <row r="9" s="31" customFormat="1" ht="24.75" customHeight="1" spans="1:7">
      <c r="A9" s="42" t="s">
        <v>102</v>
      </c>
      <c r="B9" s="45" t="s">
        <v>103</v>
      </c>
      <c r="C9" s="44">
        <f>D9+E9</f>
        <v>972528</v>
      </c>
      <c r="D9" s="46">
        <v>972528</v>
      </c>
      <c r="E9" s="44"/>
      <c r="F9" s="37"/>
      <c r="G9" s="37"/>
    </row>
    <row r="10" ht="24.75" customHeight="1" spans="1:5">
      <c r="A10" s="47" t="s">
        <v>104</v>
      </c>
      <c r="B10" s="48" t="s">
        <v>105</v>
      </c>
      <c r="C10" s="46">
        <v>904407</v>
      </c>
      <c r="D10" s="46">
        <v>972528</v>
      </c>
      <c r="E10" s="49"/>
    </row>
    <row r="11" ht="24.75" customHeight="1" spans="1:5">
      <c r="A11" s="50" t="s">
        <v>106</v>
      </c>
      <c r="B11" s="50" t="s">
        <v>107</v>
      </c>
      <c r="C11" s="44">
        <v>18430000</v>
      </c>
      <c r="D11" s="46"/>
      <c r="E11" s="49">
        <v>18430000</v>
      </c>
    </row>
    <row r="12" ht="24.75" customHeight="1" spans="1:5">
      <c r="A12" s="50" t="s">
        <v>108</v>
      </c>
      <c r="B12" s="50" t="s">
        <v>109</v>
      </c>
      <c r="C12" s="44">
        <v>18430000</v>
      </c>
      <c r="D12" s="51"/>
      <c r="E12" s="49">
        <v>18430000</v>
      </c>
    </row>
    <row r="13" ht="24.75" customHeight="1" spans="1:5">
      <c r="A13" s="50"/>
      <c r="B13" s="50"/>
      <c r="C13" s="44"/>
      <c r="D13" s="46"/>
      <c r="E13" s="49"/>
    </row>
    <row r="14" s="31" customFormat="1" ht="24.75" customHeight="1" spans="1:7">
      <c r="A14" s="50"/>
      <c r="B14" s="50"/>
      <c r="C14" s="44"/>
      <c r="D14" s="51"/>
      <c r="E14" s="49"/>
      <c r="F14" s="37"/>
      <c r="G14" s="37"/>
    </row>
    <row r="15" ht="24.75" customHeight="1" spans="1:5">
      <c r="A15" s="50"/>
      <c r="B15" s="50"/>
      <c r="C15" s="44"/>
      <c r="D15" s="51"/>
      <c r="E15" s="49"/>
    </row>
    <row r="16" ht="24.75" customHeight="1" spans="1:5">
      <c r="A16" s="47"/>
      <c r="B16" s="48"/>
      <c r="C16" s="44"/>
      <c r="D16" s="46"/>
      <c r="E16" s="46"/>
    </row>
    <row r="17" ht="24.75" customHeight="1" spans="1:5">
      <c r="A17" s="47"/>
      <c r="B17" s="48"/>
      <c r="C17" s="44"/>
      <c r="D17" s="44"/>
      <c r="E17" s="44"/>
    </row>
    <row r="18" ht="24.75" customHeight="1" spans="1:5">
      <c r="A18" s="42"/>
      <c r="B18" s="45"/>
      <c r="C18" s="44"/>
      <c r="D18" s="49"/>
      <c r="E18" s="46"/>
    </row>
    <row r="19" ht="24.75" customHeight="1" spans="1:5">
      <c r="A19" s="42"/>
      <c r="B19" s="52"/>
      <c r="C19" s="44"/>
      <c r="D19" s="44"/>
      <c r="E19" s="49"/>
    </row>
    <row r="20" ht="24.75" customHeight="1" spans="1:5">
      <c r="A20" s="47"/>
      <c r="B20" s="48"/>
      <c r="C20" s="44"/>
      <c r="D20" s="44"/>
      <c r="E20" s="44"/>
    </row>
    <row r="21" ht="24.75" customHeight="1"/>
    <row r="22" ht="24.75" customHeight="1"/>
    <row r="23" customHeight="1" spans="1:5">
      <c r="A23"/>
      <c r="B23"/>
      <c r="C23"/>
      <c r="D23"/>
      <c r="E23"/>
    </row>
    <row r="24" customHeight="1" spans="1:5">
      <c r="A24"/>
      <c r="B24"/>
      <c r="C24"/>
      <c r="D24"/>
      <c r="E24"/>
    </row>
    <row r="25" customHeight="1" spans="6:7">
      <c r="F25"/>
      <c r="G25"/>
    </row>
    <row r="26" customHeight="1" spans="6:7">
      <c r="F26"/>
      <c r="G2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550694444444444" right="0.393700787401575" top="1.18110236220472" bottom="0.78740157480315" header="0" footer="0.393700787401575"/>
  <pageSetup paperSize="9" scale="76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showGridLines="0" showZeros="0" tabSelected="1" workbookViewId="0">
      <pane ySplit="7" topLeftCell="A26" activePane="bottomLeft" state="frozen"/>
      <selection/>
      <selection pane="bottomLeft" activeCell="D14" sqref="D14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32" t="s">
        <v>132</v>
      </c>
      <c r="B2" s="32"/>
      <c r="C2" s="32"/>
      <c r="D2" s="32"/>
      <c r="E2" s="32"/>
    </row>
    <row r="3" ht="24.75" customHeight="1" spans="5:5">
      <c r="E3" s="5" t="s">
        <v>28</v>
      </c>
    </row>
    <row r="4" ht="18" customHeight="1" spans="1:5">
      <c r="A4" s="13" t="s">
        <v>133</v>
      </c>
      <c r="B4" s="13"/>
      <c r="C4" s="13" t="s">
        <v>134</v>
      </c>
      <c r="D4" s="13"/>
      <c r="E4" s="13"/>
    </row>
    <row r="5" ht="18" customHeight="1" spans="1:5">
      <c r="A5" s="33" t="s">
        <v>130</v>
      </c>
      <c r="B5" s="13" t="s">
        <v>131</v>
      </c>
      <c r="C5" s="13" t="s">
        <v>99</v>
      </c>
      <c r="D5" s="13" t="s">
        <v>135</v>
      </c>
      <c r="E5" s="13" t="s">
        <v>136</v>
      </c>
    </row>
    <row r="6" ht="18" customHeight="1" spans="1:5">
      <c r="A6" s="34" t="s">
        <v>97</v>
      </c>
      <c r="B6" s="26" t="s">
        <v>97</v>
      </c>
      <c r="C6" s="26">
        <v>1</v>
      </c>
      <c r="D6" s="26">
        <v>2</v>
      </c>
      <c r="E6" s="26">
        <v>3</v>
      </c>
    </row>
    <row r="7" s="1" customFormat="1" ht="18" customHeight="1" spans="1:7">
      <c r="A7" s="35"/>
      <c r="B7" s="35" t="s">
        <v>99</v>
      </c>
      <c r="C7" s="36">
        <f>D7+E7</f>
        <v>972528</v>
      </c>
      <c r="D7" s="36">
        <f>D8+D19+D45</f>
        <v>873064</v>
      </c>
      <c r="E7" s="36">
        <f>E8+E19+E45</f>
        <v>99464</v>
      </c>
      <c r="F7" s="10"/>
      <c r="G7" s="10"/>
    </row>
    <row r="8" s="31" customFormat="1" ht="18" customHeight="1" spans="1:7">
      <c r="A8" s="20" t="s">
        <v>137</v>
      </c>
      <c r="B8" s="20" t="s">
        <v>138</v>
      </c>
      <c r="C8" s="36">
        <f>D8+E8</f>
        <v>820356</v>
      </c>
      <c r="D8" s="36">
        <f>SUM(D9:D18)</f>
        <v>820356</v>
      </c>
      <c r="E8" s="36">
        <f>SUM(E9:E18)</f>
        <v>0</v>
      </c>
      <c r="F8" s="37"/>
      <c r="G8" s="37"/>
    </row>
    <row r="9" ht="18" customHeight="1" spans="1:5">
      <c r="A9" s="21" t="s">
        <v>139</v>
      </c>
      <c r="B9" s="21" t="s">
        <v>140</v>
      </c>
      <c r="C9" s="36">
        <f t="shared" ref="C9:C40" si="0">D9+E9</f>
        <v>494340</v>
      </c>
      <c r="D9" s="22">
        <v>494340</v>
      </c>
      <c r="E9" s="30"/>
    </row>
    <row r="10" ht="18" customHeight="1" spans="1:5">
      <c r="A10" s="21" t="s">
        <v>141</v>
      </c>
      <c r="B10" s="21" t="s">
        <v>142</v>
      </c>
      <c r="C10" s="36">
        <f t="shared" si="0"/>
        <v>326016</v>
      </c>
      <c r="D10" s="22">
        <v>326016</v>
      </c>
      <c r="E10" s="30"/>
    </row>
    <row r="11" ht="18" customHeight="1" spans="1:5">
      <c r="A11" s="21" t="s">
        <v>143</v>
      </c>
      <c r="B11" s="21" t="s">
        <v>144</v>
      </c>
      <c r="C11" s="36">
        <f t="shared" si="0"/>
        <v>0</v>
      </c>
      <c r="D11" s="22"/>
      <c r="E11" s="30"/>
    </row>
    <row r="12" ht="18" customHeight="1" spans="1:5">
      <c r="A12" s="21" t="s">
        <v>145</v>
      </c>
      <c r="B12" s="21" t="s">
        <v>146</v>
      </c>
      <c r="C12" s="36">
        <f t="shared" si="0"/>
        <v>0</v>
      </c>
      <c r="D12" s="22"/>
      <c r="E12" s="30"/>
    </row>
    <row r="13" ht="18" customHeight="1" spans="1:5">
      <c r="A13" s="21" t="s">
        <v>147</v>
      </c>
      <c r="B13" s="21" t="s">
        <v>148</v>
      </c>
      <c r="C13" s="36">
        <f t="shared" si="0"/>
        <v>0</v>
      </c>
      <c r="D13" s="24"/>
      <c r="E13" s="30"/>
    </row>
    <row r="14" ht="18" customHeight="1" spans="1:5">
      <c r="A14" s="21" t="s">
        <v>149</v>
      </c>
      <c r="B14" s="21" t="s">
        <v>150</v>
      </c>
      <c r="C14" s="36">
        <f t="shared" si="0"/>
        <v>0</v>
      </c>
      <c r="D14" s="22"/>
      <c r="E14" s="30"/>
    </row>
    <row r="15" ht="18" customHeight="1" spans="1:5">
      <c r="A15" s="21" t="s">
        <v>151</v>
      </c>
      <c r="B15" s="21" t="s">
        <v>152</v>
      </c>
      <c r="C15" s="36">
        <f t="shared" si="0"/>
        <v>0</v>
      </c>
      <c r="D15" s="30"/>
      <c r="E15" s="30"/>
    </row>
    <row r="16" ht="18" customHeight="1" spans="1:5">
      <c r="A16" s="21" t="s">
        <v>153</v>
      </c>
      <c r="B16" s="21" t="s">
        <v>154</v>
      </c>
      <c r="C16" s="36">
        <f t="shared" si="0"/>
        <v>0</v>
      </c>
      <c r="D16" s="30"/>
      <c r="E16" s="30"/>
    </row>
    <row r="17" ht="18" customHeight="1" spans="1:5">
      <c r="A17" s="21" t="s">
        <v>155</v>
      </c>
      <c r="B17" s="21" t="s">
        <v>156</v>
      </c>
      <c r="C17" s="36">
        <f t="shared" si="0"/>
        <v>0</v>
      </c>
      <c r="D17" s="23"/>
      <c r="E17" s="30"/>
    </row>
    <row r="18" ht="18" customHeight="1" spans="1:5">
      <c r="A18" s="21" t="s">
        <v>157</v>
      </c>
      <c r="B18" s="21" t="s">
        <v>158</v>
      </c>
      <c r="C18" s="36">
        <f t="shared" si="0"/>
        <v>0</v>
      </c>
      <c r="D18" s="30"/>
      <c r="E18" s="36"/>
    </row>
    <row r="19" s="31" customFormat="1" ht="18" customHeight="1" spans="1:7">
      <c r="A19" s="20" t="s">
        <v>159</v>
      </c>
      <c r="B19" s="20" t="s">
        <v>160</v>
      </c>
      <c r="C19" s="36">
        <f t="shared" si="0"/>
        <v>99464</v>
      </c>
      <c r="D19" s="36">
        <f>SUM(D20:D44)</f>
        <v>0</v>
      </c>
      <c r="E19" s="36">
        <f>SUM(E20:E44)</f>
        <v>99464</v>
      </c>
      <c r="F19" s="37"/>
      <c r="G19" s="37"/>
    </row>
    <row r="20" ht="18" customHeight="1" spans="1:5">
      <c r="A20" s="21" t="s">
        <v>161</v>
      </c>
      <c r="B20" s="21" t="s">
        <v>162</v>
      </c>
      <c r="C20" s="36">
        <f t="shared" si="0"/>
        <v>30000</v>
      </c>
      <c r="D20" s="30"/>
      <c r="E20" s="22">
        <v>30000</v>
      </c>
    </row>
    <row r="21" ht="18" customHeight="1" spans="1:5">
      <c r="A21" s="21" t="s">
        <v>163</v>
      </c>
      <c r="B21" s="21" t="s">
        <v>164</v>
      </c>
      <c r="C21" s="36">
        <f t="shared" si="0"/>
        <v>10000</v>
      </c>
      <c r="D21" s="30"/>
      <c r="E21" s="22">
        <v>10000</v>
      </c>
    </row>
    <row r="22" ht="18" customHeight="1" spans="1:5">
      <c r="A22" s="21" t="s">
        <v>165</v>
      </c>
      <c r="B22" s="21" t="s">
        <v>166</v>
      </c>
      <c r="C22" s="36">
        <f t="shared" si="0"/>
        <v>0</v>
      </c>
      <c r="D22" s="30"/>
      <c r="E22" s="22"/>
    </row>
    <row r="23" ht="18" customHeight="1" spans="1:5">
      <c r="A23" s="21" t="s">
        <v>167</v>
      </c>
      <c r="B23" s="21" t="s">
        <v>168</v>
      </c>
      <c r="C23" s="36">
        <f t="shared" si="0"/>
        <v>0</v>
      </c>
      <c r="D23" s="30"/>
      <c r="E23" s="22"/>
    </row>
    <row r="24" ht="18" customHeight="1" spans="1:5">
      <c r="A24" s="21" t="s">
        <v>169</v>
      </c>
      <c r="B24" s="21" t="s">
        <v>170</v>
      </c>
      <c r="C24" s="36">
        <f t="shared" si="0"/>
        <v>2000</v>
      </c>
      <c r="D24" s="30"/>
      <c r="E24" s="22">
        <v>2000</v>
      </c>
    </row>
    <row r="25" ht="18" customHeight="1" spans="1:5">
      <c r="A25" s="21" t="s">
        <v>171</v>
      </c>
      <c r="B25" s="21" t="s">
        <v>172</v>
      </c>
      <c r="C25" s="36">
        <f t="shared" si="0"/>
        <v>0</v>
      </c>
      <c r="D25" s="30"/>
      <c r="E25" s="22"/>
    </row>
    <row r="26" ht="18" customHeight="1" spans="1:5">
      <c r="A26" s="21" t="s">
        <v>173</v>
      </c>
      <c r="B26" s="21" t="s">
        <v>174</v>
      </c>
      <c r="C26" s="36">
        <f t="shared" si="0"/>
        <v>8400</v>
      </c>
      <c r="D26" s="30"/>
      <c r="E26" s="22">
        <v>8400</v>
      </c>
    </row>
    <row r="27" ht="18" customHeight="1" spans="1:5">
      <c r="A27" s="21" t="s">
        <v>175</v>
      </c>
      <c r="B27" s="21" t="s">
        <v>176</v>
      </c>
      <c r="C27" s="36">
        <f t="shared" si="0"/>
        <v>0</v>
      </c>
      <c r="D27" s="30"/>
      <c r="E27" s="22"/>
    </row>
    <row r="28" ht="18" customHeight="1" spans="1:5">
      <c r="A28" s="21" t="s">
        <v>177</v>
      </c>
      <c r="B28" s="21" t="s">
        <v>178</v>
      </c>
      <c r="C28" s="36">
        <f t="shared" si="0"/>
        <v>0</v>
      </c>
      <c r="D28" s="30"/>
      <c r="E28" s="22"/>
    </row>
    <row r="29" ht="18" customHeight="1" spans="1:5">
      <c r="A29" s="21" t="s">
        <v>179</v>
      </c>
      <c r="B29" s="21" t="s">
        <v>180</v>
      </c>
      <c r="C29" s="36">
        <f t="shared" si="0"/>
        <v>11600</v>
      </c>
      <c r="D29" s="30"/>
      <c r="E29" s="22">
        <v>11600</v>
      </c>
    </row>
    <row r="30" ht="18" customHeight="1" spans="1:5">
      <c r="A30" s="21" t="s">
        <v>181</v>
      </c>
      <c r="B30" s="21" t="s">
        <v>182</v>
      </c>
      <c r="C30" s="36">
        <f t="shared" si="0"/>
        <v>0</v>
      </c>
      <c r="D30" s="30"/>
      <c r="E30" s="22"/>
    </row>
    <row r="31" ht="18" customHeight="1" spans="1:5">
      <c r="A31" s="21" t="s">
        <v>183</v>
      </c>
      <c r="B31" s="21" t="s">
        <v>184</v>
      </c>
      <c r="C31" s="36">
        <f t="shared" si="0"/>
        <v>0</v>
      </c>
      <c r="D31" s="30"/>
      <c r="E31" s="22"/>
    </row>
    <row r="32" ht="18" customHeight="1" spans="1:5">
      <c r="A32" s="21" t="s">
        <v>185</v>
      </c>
      <c r="B32" s="21" t="s">
        <v>186</v>
      </c>
      <c r="C32" s="36">
        <f t="shared" si="0"/>
        <v>0</v>
      </c>
      <c r="D32" s="30"/>
      <c r="E32" s="22"/>
    </row>
    <row r="33" ht="18" customHeight="1" spans="1:5">
      <c r="A33" s="21" t="s">
        <v>187</v>
      </c>
      <c r="B33" s="21" t="s">
        <v>188</v>
      </c>
      <c r="C33" s="36">
        <f t="shared" si="0"/>
        <v>0</v>
      </c>
      <c r="D33" s="36"/>
      <c r="E33" s="22"/>
    </row>
    <row r="34" ht="18" customHeight="1" spans="1:5">
      <c r="A34" s="21" t="s">
        <v>189</v>
      </c>
      <c r="B34" s="21" t="s">
        <v>190</v>
      </c>
      <c r="C34" s="36">
        <f t="shared" si="0"/>
        <v>0</v>
      </c>
      <c r="D34" s="30"/>
      <c r="E34" s="22"/>
    </row>
    <row r="35" ht="18" customHeight="1" spans="1:5">
      <c r="A35" s="21" t="s">
        <v>191</v>
      </c>
      <c r="B35" s="21" t="s">
        <v>192</v>
      </c>
      <c r="C35" s="36">
        <f t="shared" si="0"/>
        <v>0</v>
      </c>
      <c r="D35" s="30"/>
      <c r="E35" s="22"/>
    </row>
    <row r="36" ht="18" customHeight="1" spans="1:5">
      <c r="A36" s="21" t="s">
        <v>193</v>
      </c>
      <c r="B36" s="21" t="s">
        <v>194</v>
      </c>
      <c r="C36" s="36">
        <f t="shared" si="0"/>
        <v>0</v>
      </c>
      <c r="D36" s="38"/>
      <c r="E36" s="22"/>
    </row>
    <row r="37" ht="18" customHeight="1" spans="1:5">
      <c r="A37" s="21" t="s">
        <v>195</v>
      </c>
      <c r="B37" s="21" t="s">
        <v>196</v>
      </c>
      <c r="C37" s="36">
        <f t="shared" si="0"/>
        <v>0</v>
      </c>
      <c r="D37" s="38"/>
      <c r="E37" s="22"/>
    </row>
    <row r="38" ht="18" customHeight="1" spans="1:5">
      <c r="A38" s="21" t="s">
        <v>197</v>
      </c>
      <c r="B38" s="21" t="s">
        <v>198</v>
      </c>
      <c r="C38" s="36">
        <f t="shared" si="0"/>
        <v>0</v>
      </c>
      <c r="D38" s="38"/>
      <c r="E38" s="22"/>
    </row>
    <row r="39" ht="18" customHeight="1" spans="1:5">
      <c r="A39" s="21" t="s">
        <v>199</v>
      </c>
      <c r="B39" s="21" t="s">
        <v>200</v>
      </c>
      <c r="C39" s="36">
        <f t="shared" si="0"/>
        <v>0</v>
      </c>
      <c r="D39" s="38"/>
      <c r="E39" s="22"/>
    </row>
    <row r="40" ht="18" customHeight="1" spans="1:5">
      <c r="A40" s="21" t="s">
        <v>201</v>
      </c>
      <c r="B40" s="21" t="s">
        <v>202</v>
      </c>
      <c r="C40" s="36">
        <f t="shared" si="0"/>
        <v>16407</v>
      </c>
      <c r="D40" s="38"/>
      <c r="E40" s="24">
        <v>16407</v>
      </c>
    </row>
    <row r="41" ht="18" customHeight="1" spans="1:5">
      <c r="A41" s="21" t="s">
        <v>203</v>
      </c>
      <c r="B41" s="21" t="s">
        <v>204</v>
      </c>
      <c r="C41" s="36">
        <f t="shared" ref="C41:C84" si="1">D41+E41</f>
        <v>13057</v>
      </c>
      <c r="D41" s="38"/>
      <c r="E41" s="22">
        <v>13057</v>
      </c>
    </row>
    <row r="42" ht="18" customHeight="1" spans="1:5">
      <c r="A42" s="21" t="s">
        <v>205</v>
      </c>
      <c r="B42" s="21" t="s">
        <v>206</v>
      </c>
      <c r="C42" s="36">
        <f t="shared" si="1"/>
        <v>0</v>
      </c>
      <c r="D42" s="38"/>
      <c r="E42" s="22"/>
    </row>
    <row r="43" ht="18" customHeight="1" spans="1:5">
      <c r="A43" s="21" t="s">
        <v>207</v>
      </c>
      <c r="B43" s="21" t="s">
        <v>208</v>
      </c>
      <c r="C43" s="36">
        <f t="shared" si="1"/>
        <v>8000</v>
      </c>
      <c r="D43" s="38"/>
      <c r="E43" s="22">
        <v>8000</v>
      </c>
    </row>
    <row r="44" ht="18" customHeight="1" spans="1:5">
      <c r="A44" s="21" t="s">
        <v>209</v>
      </c>
      <c r="B44" s="21" t="s">
        <v>210</v>
      </c>
      <c r="C44" s="36">
        <f t="shared" si="1"/>
        <v>0</v>
      </c>
      <c r="D44" s="38"/>
      <c r="E44" s="22"/>
    </row>
    <row r="45" s="31" customFormat="1" ht="18" customHeight="1" spans="1:7">
      <c r="A45" s="20" t="s">
        <v>211</v>
      </c>
      <c r="B45" s="20" t="s">
        <v>212</v>
      </c>
      <c r="C45" s="39">
        <f t="shared" si="1"/>
        <v>52708</v>
      </c>
      <c r="D45" s="40">
        <f>SUM(D46:D56)</f>
        <v>52708</v>
      </c>
      <c r="E45" s="40">
        <f>SUM(E46:E56)</f>
        <v>0</v>
      </c>
      <c r="F45" s="37"/>
      <c r="G45" s="37"/>
    </row>
    <row r="46" ht="18" customHeight="1" spans="1:5">
      <c r="A46" s="21" t="s">
        <v>213</v>
      </c>
      <c r="B46" s="21" t="s">
        <v>214</v>
      </c>
      <c r="C46" s="36">
        <f t="shared" si="1"/>
        <v>0</v>
      </c>
      <c r="D46" s="38"/>
      <c r="E46" s="22"/>
    </row>
    <row r="47" ht="18" customHeight="1" spans="1:5">
      <c r="A47" s="21" t="s">
        <v>215</v>
      </c>
      <c r="B47" s="21" t="s">
        <v>216</v>
      </c>
      <c r="C47" s="36">
        <f t="shared" si="1"/>
        <v>52708</v>
      </c>
      <c r="D47" s="22">
        <v>52708</v>
      </c>
      <c r="E47" s="38"/>
    </row>
    <row r="48" ht="18" customHeight="1" spans="1:5">
      <c r="A48" s="21" t="s">
        <v>217</v>
      </c>
      <c r="B48" s="41" t="s">
        <v>218</v>
      </c>
      <c r="C48" s="36">
        <f t="shared" si="1"/>
        <v>0</v>
      </c>
      <c r="D48" s="22"/>
      <c r="E48" s="38"/>
    </row>
    <row r="49" ht="18" customHeight="1" spans="1:5">
      <c r="A49" s="21" t="s">
        <v>219</v>
      </c>
      <c r="B49" s="41" t="s">
        <v>220</v>
      </c>
      <c r="C49" s="36">
        <f t="shared" si="1"/>
        <v>0</v>
      </c>
      <c r="D49" s="22"/>
      <c r="E49" s="38"/>
    </row>
    <row r="50" ht="18" customHeight="1" spans="1:5">
      <c r="A50" s="21" t="s">
        <v>221</v>
      </c>
      <c r="B50" s="21" t="s">
        <v>222</v>
      </c>
      <c r="C50" s="36">
        <f t="shared" si="1"/>
        <v>0</v>
      </c>
      <c r="D50" s="24"/>
      <c r="E50" s="22"/>
    </row>
    <row r="51" ht="18" customHeight="1" spans="1:5">
      <c r="A51" s="21" t="s">
        <v>223</v>
      </c>
      <c r="B51" s="21" t="s">
        <v>224</v>
      </c>
      <c r="C51" s="36">
        <f t="shared" si="1"/>
        <v>0</v>
      </c>
      <c r="D51" s="38"/>
      <c r="E51" s="38"/>
    </row>
    <row r="52" ht="18" customHeight="1" spans="1:5">
      <c r="A52" s="21" t="s">
        <v>225</v>
      </c>
      <c r="B52" s="21" t="s">
        <v>226</v>
      </c>
      <c r="C52" s="36">
        <f t="shared" si="1"/>
        <v>0</v>
      </c>
      <c r="D52" s="38"/>
      <c r="E52" s="38"/>
    </row>
    <row r="53" ht="18" customHeight="1" spans="1:5">
      <c r="A53" s="21" t="s">
        <v>227</v>
      </c>
      <c r="B53" s="21" t="s">
        <v>228</v>
      </c>
      <c r="C53" s="36">
        <f t="shared" si="1"/>
        <v>0</v>
      </c>
      <c r="D53" s="38"/>
      <c r="E53" s="38"/>
    </row>
    <row r="54" ht="18" customHeight="1" spans="1:5">
      <c r="A54" s="21" t="s">
        <v>229</v>
      </c>
      <c r="B54" s="21" t="s">
        <v>230</v>
      </c>
      <c r="C54" s="36">
        <f t="shared" si="1"/>
        <v>0</v>
      </c>
      <c r="D54" s="38"/>
      <c r="E54" s="38"/>
    </row>
    <row r="55" ht="18" customHeight="1" spans="1:5">
      <c r="A55" s="21" t="s">
        <v>231</v>
      </c>
      <c r="B55" s="21" t="s">
        <v>232</v>
      </c>
      <c r="C55" s="36">
        <f t="shared" si="1"/>
        <v>0</v>
      </c>
      <c r="D55" s="38"/>
      <c r="E55" s="38"/>
    </row>
    <row r="56" ht="18" customHeight="1" spans="1:5">
      <c r="A56" s="21" t="s">
        <v>233</v>
      </c>
      <c r="B56" s="21" t="s">
        <v>234</v>
      </c>
      <c r="C56" s="36">
        <f t="shared" si="1"/>
        <v>0</v>
      </c>
      <c r="D56" s="22"/>
      <c r="E56" s="22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472222222222222" right="0.393700787401575" top="0.393055555555556" bottom="0.78740157480315" header="0.236111111111111" footer="0.393700787401575"/>
  <pageSetup paperSize="9" scale="76" fitToHeight="100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5">
    <comment s:ref="D11" rgbClr="20C50C"/>
  </commentList>
  <commentList sheetStid="17">
    <comment s:ref="D11" rgbClr="15C3E0"/>
    <comment s:ref="D13" rgbClr="15C3E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2022-01-11T09:11:17Z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2052-11.1.0.11194</vt:lpwstr>
  </property>
  <property fmtid="{D5CDD505-2E9C-101B-9397-08002B2CF9AE}" pid="4" name="ICV">
    <vt:lpwstr>39AD703269AA4C45ABACC4BA48352F19</vt:lpwstr>
  </property>
</Properties>
</file>