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<sst xmlns="http://schemas.openxmlformats.org/spreadsheetml/2006/main" count="33" uniqueCount="33">
  <si>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2023年度部门（单位）整体绩效自评表</t>
  </si>
  <si>
    <t xml:space="preserve">填报单位名称：（盖章）  宁县人力资源和社会保障局   </t>
  </si>
  <si>
    <t>填报日期：2024.5.22</t>
  </si>
  <si>
    <t>考核内容</t>
  </si>
  <si>
    <t>分值</t>
  </si>
  <si>
    <t>计分标准</t>
  </si>
  <si>
    <t>自评分数</t>
  </si>
  <si>
    <t>评定分数</t>
  </si>
  <si>
    <t>备  注</t>
  </si>
  <si>
    <t>一、基本支出评价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</si>
  <si>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、财务管理</t>
    </r>
  </si>
  <si>
    <t>财务主管及经办人员岗位设置合规得2分，否则不得分；资金使用有完整的审批程序得2分，否则不得分；按照规定进行政府采购得2分，否则不得分；实行国库集中支付得2分，否则不得分。</t>
  </si>
  <si>
    <t>2、会计信息质量</t>
  </si>
  <si>
    <t>财务会计信息是否真实规范得3分，否则不得分；</t>
  </si>
  <si>
    <t>3、绩效目标设定</t>
  </si>
  <si>
    <t>编制部门预算时同步设定单位绩效目标并报送县财政局得2分；未设定不得分。</t>
  </si>
  <si>
    <r>
      <rPr>
        <sz val="10"/>
        <rFont val="Times New Roman"/>
        <charset val="0"/>
      </rPr>
      <t>4</t>
    </r>
    <r>
      <rPr>
        <sz val="10"/>
        <rFont val="宋体"/>
        <charset val="134"/>
      </rPr>
      <t>、三公经费</t>
    </r>
  </si>
  <si>
    <t>每项符合规定（未超预算、比上年下降，按时报送及公开）各得1分，否则不得分。</t>
  </si>
  <si>
    <r>
      <rPr>
        <sz val="10"/>
        <rFont val="Times New Roman"/>
        <charset val="0"/>
      </rPr>
      <t>5</t>
    </r>
    <r>
      <rPr>
        <sz val="10"/>
        <rFont val="宋体"/>
        <charset val="134"/>
      </rPr>
      <t>、预决算公开</t>
    </r>
  </si>
  <si>
    <t>预决算按规定时间内容公开得2分，只公开预算或决算得1分，否则不得分。</t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</si>
  <si>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、财务报表及资料报送</t>
    </r>
  </si>
  <si>
    <t>按要求报送得2分，否则不得分。</t>
  </si>
  <si>
    <t>二、项目评价</t>
  </si>
  <si>
    <t>项目支出评价</t>
  </si>
  <si>
    <r>
      <rPr>
        <sz val="10"/>
        <rFont val="宋体"/>
        <charset val="134"/>
      </rPr>
      <t>按照预算单位当年所有被评价项目的平均得分评定，自评（评定）分数计算为：所有项目平均得分</t>
    </r>
    <r>
      <rPr>
        <sz val="10"/>
        <rFont val="Times New Roman"/>
        <charset val="0"/>
      </rPr>
      <t>×</t>
    </r>
    <r>
      <rPr>
        <sz val="10"/>
        <rFont val="宋体"/>
        <charset val="134"/>
      </rPr>
      <t>80</t>
    </r>
    <r>
      <rPr>
        <sz val="10"/>
        <rFont val="Times New Roman"/>
        <charset val="0"/>
      </rPr>
      <t>%</t>
    </r>
    <r>
      <rPr>
        <sz val="10"/>
        <rFont val="宋体"/>
        <charset val="134"/>
      </rPr>
      <t>。</t>
    </r>
  </si>
  <si>
    <t>项目名称</t>
  </si>
  <si>
    <t>得分</t>
  </si>
  <si>
    <r>
      <rPr>
        <sz val="10"/>
        <rFont val="Times New Roman"/>
        <charset val="0"/>
      </rPr>
      <t>1</t>
    </r>
    <r>
      <rPr>
        <sz val="10"/>
        <rFont val="宋体"/>
        <charset val="0"/>
      </rPr>
      <t>、乡村就业工厂建设及奖补</t>
    </r>
  </si>
  <si>
    <r>
      <rPr>
        <sz val="10"/>
        <rFont val="Times New Roman"/>
        <charset val="0"/>
      </rPr>
      <t>2</t>
    </r>
    <r>
      <rPr>
        <sz val="10"/>
        <rFont val="宋体"/>
        <charset val="0"/>
      </rPr>
      <t>、乡村公益岗位补贴</t>
    </r>
  </si>
  <si>
    <r>
      <rPr>
        <sz val="10"/>
        <rFont val="Times New Roman"/>
        <charset val="0"/>
      </rPr>
      <t>3</t>
    </r>
    <r>
      <rPr>
        <sz val="10"/>
        <rFont val="宋体"/>
        <charset val="0"/>
      </rPr>
      <t>、扶持高校毕业生到非公经济组织就业资金</t>
    </r>
  </si>
  <si>
    <r>
      <rPr>
        <sz val="10"/>
        <rFont val="Times New Roman"/>
        <charset val="0"/>
      </rPr>
      <t>4</t>
    </r>
    <r>
      <rPr>
        <sz val="10"/>
        <rFont val="宋体"/>
        <charset val="0"/>
      </rPr>
      <t>、东西部协作培训</t>
    </r>
  </si>
  <si>
    <t>平均得分（得分合计/项目个数）</t>
  </si>
  <si>
    <r>
      <rPr>
        <sz val="10"/>
        <rFont val="宋体"/>
        <charset val="134"/>
      </rPr>
      <t>合</t>
    </r>
    <r>
      <rPr>
        <sz val="10"/>
        <rFont val="Times New Roman"/>
        <charset val="0"/>
      </rPr>
      <t xml:space="preserve">         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</si>
</sst>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Times New Roman"/>
      <charset val="0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8" applyNumberFormat="0" applyAlignment="0" applyProtection="0">
      <alignment vertical="center"/>
    </xf>
    <xf numFmtId="0" fontId="16" fillId="4" borderId="29" applyNumberFormat="0" applyAlignment="0" applyProtection="0">
      <alignment vertical="center"/>
    </xf>
    <xf numFmtId="0" fontId="17" fillId="4" borderId="28" applyNumberFormat="0" applyAlignment="0" applyProtection="0">
      <alignment vertical="center"/>
    </xf>
    <xf numFmtId="0" fontId="18" fillId="5" borderId="30" applyNumberFormat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N6" sqref="N6"/>
    </sheetView>
  </sheetViews>
  <sheetFormatPr defaultColWidth="9" defaultRowHeight="14.25" outlineLevelCol="7"/>
  <cols>
    <col min="1" max="1" width="20.125" style="1" customWidth="1"/>
    <col min="2" max="2" width="7" style="1" customWidth="1"/>
    <col min="3" max="3" width="23.625" style="1" customWidth="1"/>
    <col min="4" max="4" width="35.75" style="1" customWidth="1"/>
    <col min="5" max="5" width="7.125" style="1" customWidth="1"/>
    <col min="6" max="7" width="9.375" style="1" customWidth="1"/>
    <col min="8" max="8" width="18.625" style="1" customWidth="1"/>
    <col min="9" max="16384" width="9" style="1"/>
  </cols>
  <sheetData>
    <row r="1" s="1" customFormat="1" ht="16.5" customHeight="1" spans="1:3">
      <c r="A1" s="3"/>
      <c r="B1" s="3"/>
      <c r="C1" s="3"/>
    </row>
    <row r="2" s="1" customFormat="1" ht="34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1</v>
      </c>
      <c r="B3" s="5"/>
      <c r="C3" s="5"/>
      <c r="D3" s="6"/>
      <c r="E3" s="7"/>
      <c r="F3" s="7"/>
      <c r="G3" s="8" t="s">
        <v>2</v>
      </c>
      <c r="H3" s="8"/>
    </row>
    <row r="4" s="1" customFormat="1" ht="16.5" customHeight="1" spans="1:8">
      <c r="A4" s="9" t="s">
        <v>3</v>
      </c>
      <c r="B4" s="10" t="s">
        <v>4</v>
      </c>
      <c r="C4" s="10" t="s">
        <v>5</v>
      </c>
      <c r="D4" s="11"/>
      <c r="E4" s="11"/>
      <c r="F4" s="10" t="s">
        <v>6</v>
      </c>
      <c r="G4" s="10" t="s">
        <v>7</v>
      </c>
      <c r="H4" s="12" t="s">
        <v>8</v>
      </c>
    </row>
    <row r="5" s="1" customFormat="1" spans="1:8">
      <c r="A5" s="13" t="s">
        <v>9</v>
      </c>
      <c r="B5" s="14">
        <f>SUM(B6:B11)</f>
        <v>20</v>
      </c>
      <c r="C5" s="14"/>
      <c r="D5" s="14"/>
      <c r="E5" s="14"/>
      <c r="F5" s="14">
        <f>F6+F7+F8+F9+F10+F11</f>
        <v>20</v>
      </c>
      <c r="G5" s="14">
        <f>G6+G7+G8+G9+G10+G11</f>
        <v>20</v>
      </c>
      <c r="H5" s="15"/>
    </row>
    <row r="6" s="2" customFormat="1" ht="41" customHeight="1" spans="1:8">
      <c r="A6" s="16" t="s">
        <v>10</v>
      </c>
      <c r="B6" s="17">
        <v>8</v>
      </c>
      <c r="C6" s="18" t="s">
        <v>11</v>
      </c>
      <c r="D6" s="19"/>
      <c r="E6" s="19"/>
      <c r="F6" s="17">
        <v>8</v>
      </c>
      <c r="G6" s="17">
        <v>8</v>
      </c>
      <c r="H6" s="20"/>
    </row>
    <row r="7" s="2" customFormat="1" spans="1:8">
      <c r="A7" s="21" t="s">
        <v>12</v>
      </c>
      <c r="B7" s="17">
        <v>3</v>
      </c>
      <c r="C7" s="18" t="s">
        <v>13</v>
      </c>
      <c r="D7" s="19"/>
      <c r="E7" s="19"/>
      <c r="F7" s="17">
        <v>3</v>
      </c>
      <c r="G7" s="17">
        <v>3</v>
      </c>
      <c r="H7" s="20"/>
    </row>
    <row r="8" s="2" customFormat="1" spans="1:8">
      <c r="A8" s="21" t="s">
        <v>14</v>
      </c>
      <c r="B8" s="17">
        <v>2</v>
      </c>
      <c r="C8" s="22" t="s">
        <v>15</v>
      </c>
      <c r="D8" s="23"/>
      <c r="E8" s="24"/>
      <c r="F8" s="17">
        <v>2</v>
      </c>
      <c r="G8" s="17">
        <v>2</v>
      </c>
      <c r="H8" s="20"/>
    </row>
    <row r="9" s="2" customFormat="1" ht="15" customHeight="1" spans="1:8">
      <c r="A9" s="25" t="s">
        <v>16</v>
      </c>
      <c r="B9" s="26">
        <v>3</v>
      </c>
      <c r="C9" s="27" t="s">
        <v>17</v>
      </c>
      <c r="D9" s="28"/>
      <c r="E9" s="28"/>
      <c r="F9" s="26">
        <v>3</v>
      </c>
      <c r="G9" s="26">
        <v>3</v>
      </c>
      <c r="H9" s="29"/>
    </row>
    <row r="10" s="2" customFormat="1" spans="1:8">
      <c r="A10" s="16" t="s">
        <v>18</v>
      </c>
      <c r="B10" s="17">
        <v>2</v>
      </c>
      <c r="C10" s="18" t="s">
        <v>19</v>
      </c>
      <c r="D10" s="19"/>
      <c r="E10" s="19"/>
      <c r="F10" s="17">
        <v>2</v>
      </c>
      <c r="G10" s="17">
        <v>2</v>
      </c>
      <c r="H10" s="20"/>
    </row>
    <row r="11" s="2" customFormat="1" ht="15" spans="1:8">
      <c r="A11" s="25" t="s">
        <v>20</v>
      </c>
      <c r="B11" s="26">
        <v>2</v>
      </c>
      <c r="C11" s="27" t="s">
        <v>21</v>
      </c>
      <c r="D11" s="28"/>
      <c r="E11" s="28"/>
      <c r="F11" s="26">
        <v>2</v>
      </c>
      <c r="G11" s="26">
        <v>2</v>
      </c>
      <c r="H11" s="29"/>
    </row>
    <row r="12" s="1" customFormat="1" ht="24" customHeight="1" spans="1:8">
      <c r="A12" s="13" t="s">
        <v>22</v>
      </c>
      <c r="B12" s="14">
        <v>80</v>
      </c>
      <c r="C12" s="14"/>
      <c r="D12" s="14"/>
      <c r="E12" s="14"/>
      <c r="F12" s="14">
        <f>F13</f>
        <v>77</v>
      </c>
      <c r="G12" s="14">
        <f>G13</f>
        <v>77</v>
      </c>
      <c r="H12" s="15"/>
    </row>
    <row r="13" s="1" customFormat="1" customHeight="1" spans="1:8">
      <c r="A13" s="30" t="s">
        <v>23</v>
      </c>
      <c r="B13" s="31">
        <v>80</v>
      </c>
      <c r="C13" s="32" t="s">
        <v>24</v>
      </c>
      <c r="D13" s="33" t="s">
        <v>25</v>
      </c>
      <c r="E13" s="34" t="s">
        <v>26</v>
      </c>
      <c r="F13" s="35">
        <f>E23*0.8</f>
        <v>77</v>
      </c>
      <c r="G13" s="35">
        <f>F13</f>
        <v>77</v>
      </c>
      <c r="H13" s="36"/>
    </row>
    <row r="14" s="1" customFormat="1" spans="1:8">
      <c r="A14" s="37"/>
      <c r="B14" s="31"/>
      <c r="C14" s="38"/>
      <c r="D14" s="39" t="s">
        <v>27</v>
      </c>
      <c r="E14" s="40">
        <v>98</v>
      </c>
      <c r="F14" s="17"/>
      <c r="G14" s="17"/>
      <c r="H14" s="41"/>
    </row>
    <row r="15" s="1" customFormat="1" spans="1:8">
      <c r="A15" s="37"/>
      <c r="B15" s="31"/>
      <c r="C15" s="38"/>
      <c r="D15" s="39" t="s">
        <v>28</v>
      </c>
      <c r="E15" s="40">
        <v>93</v>
      </c>
      <c r="F15" s="17"/>
      <c r="G15" s="17"/>
      <c r="H15" s="41"/>
    </row>
    <row r="16" s="1" customFormat="1" ht="15" customHeight="1" spans="1:8">
      <c r="A16" s="37"/>
      <c r="B16" s="31"/>
      <c r="C16" s="38"/>
      <c r="D16" s="39" t="s">
        <v>29</v>
      </c>
      <c r="E16" s="40">
        <v>96</v>
      </c>
      <c r="F16" s="17"/>
      <c r="G16" s="17"/>
      <c r="H16" s="41"/>
    </row>
    <row r="17" s="1" customFormat="1" spans="1:8">
      <c r="A17" s="37"/>
      <c r="B17" s="31"/>
      <c r="C17" s="38"/>
      <c r="D17" s="39" t="s">
        <v>30</v>
      </c>
      <c r="E17" s="40">
        <v>98</v>
      </c>
      <c r="F17" s="17"/>
      <c r="G17" s="17"/>
      <c r="H17" s="41"/>
    </row>
    <row r="18" s="1" customFormat="1" spans="1:8">
      <c r="A18" s="37"/>
      <c r="B18" s="31"/>
      <c r="C18" s="38"/>
      <c r="D18" s="39"/>
      <c r="E18" s="42"/>
      <c r="F18" s="17"/>
      <c r="G18" s="17"/>
      <c r="H18" s="41"/>
    </row>
    <row r="19" s="1" customFormat="1" spans="1:8">
      <c r="A19" s="37"/>
      <c r="B19" s="31"/>
      <c r="C19" s="38"/>
      <c r="D19" s="39"/>
      <c r="E19" s="42"/>
      <c r="F19" s="17"/>
      <c r="G19" s="17"/>
      <c r="H19" s="41"/>
    </row>
    <row r="20" s="1" customFormat="1" spans="1:8">
      <c r="A20" s="37"/>
      <c r="B20" s="31"/>
      <c r="C20" s="38"/>
      <c r="D20" s="39"/>
      <c r="E20" s="43"/>
      <c r="F20" s="17"/>
      <c r="G20" s="17"/>
      <c r="H20" s="41"/>
    </row>
    <row r="21" s="1" customFormat="1" spans="1:8">
      <c r="A21" s="37"/>
      <c r="B21" s="31"/>
      <c r="C21" s="38"/>
      <c r="D21" s="39"/>
      <c r="E21" s="43"/>
      <c r="F21" s="17"/>
      <c r="G21" s="17"/>
      <c r="H21" s="41"/>
    </row>
    <row r="22" s="1" customFormat="1" spans="1:8">
      <c r="A22" s="37"/>
      <c r="B22" s="31"/>
      <c r="C22" s="38"/>
      <c r="D22" s="39"/>
      <c r="E22" s="43"/>
      <c r="F22" s="17"/>
      <c r="G22" s="17"/>
      <c r="H22" s="41"/>
    </row>
    <row r="23" s="1" customFormat="1" ht="15" spans="1:8">
      <c r="A23" s="44"/>
      <c r="B23" s="45"/>
      <c r="C23" s="46"/>
      <c r="D23" s="47" t="s">
        <v>31</v>
      </c>
      <c r="E23" s="48">
        <f>(E14+E15+E16+E17)/4</f>
        <v>96.25</v>
      </c>
      <c r="F23" s="48"/>
      <c r="G23" s="48"/>
      <c r="H23" s="49"/>
    </row>
    <row r="24" s="1" customFormat="1" ht="24" customHeight="1" spans="1:8">
      <c r="A24" s="50" t="s">
        <v>32</v>
      </c>
      <c r="B24" s="45">
        <f>B12+B5</f>
        <v>100</v>
      </c>
      <c r="C24" s="45"/>
      <c r="D24" s="45"/>
      <c r="E24" s="45"/>
      <c r="F24" s="45">
        <f>F5+F12</f>
        <v>97</v>
      </c>
      <c r="G24" s="45">
        <f>G5+G12</f>
        <v>97</v>
      </c>
      <c r="H24" s="51"/>
    </row>
    <row r="34" ht="13.5"/>
  </sheetData>
  <mergeCells count="20">
    <mergeCell ref="A1:C1"/>
    <mergeCell ref="A2:H2"/>
    <mergeCell ref="A3:C3"/>
    <mergeCell ref="G3:H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24:E24"/>
    <mergeCell ref="A13:A23"/>
    <mergeCell ref="B13:B23"/>
    <mergeCell ref="C13:C23"/>
    <mergeCell ref="F13:F23"/>
    <mergeCell ref="G13:G23"/>
    <mergeCell ref="H13:H23"/>
  </mergeCells>
  <pageMargins left="0.826388888888889" right="0.75" top="0.511805555555556" bottom="0.314583333333333" header="0.196527777777778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axinok</cp:lastModifiedBy>
  <dcterms:created xsi:type="dcterms:W3CDTF">2024-05-16T01:06:00Z</dcterms:created>
  <dcterms:modified xsi:type="dcterms:W3CDTF">2024-08-13T09:58:12Z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05D310742A2243ABBF208A60E6A60275_11</vt:lpwstr>
  </property>
  <property fmtid="{D5CDD505-2E9C-101B-9397-08002B2CF9AE}" pid="3" name="KSOProductBuildVer">
    <vt:lpwstr>2052-12.1.0.16894</vt:lpwstr>
  </property>
</Properties>
</file>