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3" r:id="rId13"/>
    <sheet name="表12" sheetId="30" r:id="rId14"/>
    <sheet name="表13" sheetId="31" r:id="rId15"/>
    <sheet name="表14" sheetId="32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'7'!$A$1:$E$36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<sst xmlns="http://schemas.openxmlformats.org/spreadsheetml/2006/main" count="414" uniqueCount="261">
  <si>
    <t>单位代码：123002</t>
  </si>
  <si>
    <t>单位名称：宁县公证处</t>
  </si>
  <si>
    <t>宁县公证处2022年部门预算公开表</t>
  </si>
  <si>
    <t>编制日期：2021 年 12 月 29 日</t>
  </si>
  <si>
    <t>部门领导：张世峰</t>
  </si>
  <si>
    <t>财务负责人：</t>
  </si>
  <si>
    <t>制表人：付娟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</si>
  <si>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</si>
  <si>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</si>
  <si>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</si>
  <si>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</si>
  <si>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</si>
  <si>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</si>
  <si>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</si>
  <si>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</si>
  <si>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</si>
  <si>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</si>
  <si>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</si>
  <si>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</si>
  <si>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</si>
  <si>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</si>
  <si>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</si>
  <si>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</si>
  <si>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</si>
  <si>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</si>
  <si>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</si>
  <si>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</si>
  <si>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</si>
  <si>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 xml:space="preserve">
</t>
  </si>
  <si>
    <t>（12）国有资本经营预算支出情况表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</si>
  <si>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</si>
  <si>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</si>
  <si>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</si>
  <si>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</si>
  <si>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</si>
  <si>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</si>
  <si>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</si>
  <si>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</si>
  <si>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</si>
  <si>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</si>
  <si>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</si>
  <si>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</si>
  <si>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</si>
  <si>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</si>
  <si>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</si>
  <si>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</si>
  <si>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</si>
  <si>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</si>
  <si>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</si>
  <si>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</si>
  <si>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</si>
  <si>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</si>
  <si>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</si>
  <si>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</si>
  <si>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</si>
  <si>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</si>
  <si>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</si>
  <si>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</si>
  <si>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</si>
  <si>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</si>
  <si>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</si>
  <si>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</si>
  <si>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</si>
  <si>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</si>
  <si>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</si>
  <si>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</si>
  <si>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</si>
  <si>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</si>
  <si>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</si>
  <si>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</si>
  <si>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</si>
  <si>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</si>
  <si>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</si>
  <si>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</si>
  <si>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</si>
  <si>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</si>
  <si>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</si>
  <si>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</si>
  <si>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</si>
  <si>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</si>
  <si>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</si>
  <si>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</si>
  <si>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</si>
  <si>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</si>
  <si>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</si>
  <si>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</si>
  <si>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</si>
  <si>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</si>
  <si>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</si>
  <si>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</si>
  <si>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</si>
  <si>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</si>
  <si>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</si>
  <si>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</si>
  <si>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</si>
  <si>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</si>
  <si>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</si>
  <si>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</si>
  <si>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</si>
  <si>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</si>
  <si>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</si>
  <si>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</si>
  <si>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</si>
  <si>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</si>
  <si>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</si>
  <si>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</si>
  <si>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</si>
  <si>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>20406</t>
  </si>
  <si>
    <t xml:space="preserve"> 司法</t>
  </si>
  <si>
    <t>2040607</t>
  </si>
  <si>
    <t xml:space="preserve">   公共法律服务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</si>
  <si>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</si>
  <si>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</si>
  <si>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</si>
  <si>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</si>
  <si>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</si>
  <si>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</si>
  <si>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</si>
  <si>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</si>
  <si>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</si>
  <si>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</si>
  <si>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</si>
  <si>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</si>
  <si>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</si>
  <si>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</si>
  <si>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</si>
  <si>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</si>
  <si>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123002</t>
  </si>
  <si>
    <t>宁县公证处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</si>
  <si>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</si>
  <si>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</si>
  <si>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</si>
  <si>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</si>
  <si>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</si>
  <si>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</si>
  <si>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</si>
  <si>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</si>
  <si>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</si>
  <si>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</si>
  <si>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</si>
  <si>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</si>
  <si>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</si>
  <si>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</si>
  <si>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</si>
  <si>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</si>
  <si>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</si>
  <si>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30112</t>
  </si>
  <si>
    <t>其他社会保险缴费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</si>
  <si>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</si>
  <si>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</si>
  <si>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</si>
  <si>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</si>
  <si>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</si>
  <si>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</si>
  <si>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</si>
  <si>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</si>
  <si>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</si>
  <si>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</si>
  <si>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</si>
  <si>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</si>
  <si>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</si>
  <si>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</si>
  <si>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</si>
  <si>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</si>
  <si>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</si>
  <si>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</si>
  <si>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</si>
  <si>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</si>
  <si>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</si>
  <si>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</si>
  <si>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</si>
  <si>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</si>
  <si>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r>
      <rPr>
        <sz val="11"/>
        <color rgb="FF000000"/>
        <rFont val="宋体"/>
        <charset val="134"/>
      </rPr>
      <t>单</t>
    </r>
    <r>
      <rPr>
        <sz val="9"/>
        <color rgb="FF000000"/>
        <rFont val="宋体"/>
        <charset val="134"/>
      </rPr>
      <t>位名称：宁县公证处</t>
    </r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</si>
  <si>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</si>
  <si>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</si>
  <si>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</si>
  <si>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</si>
  <si>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</si>
  <si>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</si>
  <si>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</si>
  <si>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</si>
  <si>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</si>
  <si>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</si>
  <si>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</si>
  <si>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</si>
  <si>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</si>
  <si>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</si>
  <si>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</si>
  <si>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</si>
  <si>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</si>
  <si>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</si>
  <si>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</si>
  <si>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</si>
  <si>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付娟</t>
  </si>
  <si>
    <t>联系电话</t>
  </si>
  <si>
    <t>0934-6622428</t>
  </si>
  <si>
    <t>部门（单位）职能</t>
  </si>
  <si>
    <t>依据</t>
  </si>
  <si>
    <r>
      <rPr>
        <sz val="9"/>
        <color rgb="FF000000"/>
        <rFont val="宋体"/>
        <charset val="1"/>
      </rPr>
      <t>县委发（</t>
    </r>
    <r>
      <rPr>
        <sz val="9"/>
        <color rgb="FF000000"/>
        <rFont val="Calibri"/>
        <charset val="1"/>
      </rPr>
      <t>1982</t>
    </r>
    <r>
      <rPr>
        <sz val="9"/>
        <color rgb="FF000000"/>
        <rFont val="宋体"/>
        <charset val="1"/>
      </rPr>
      <t>）</t>
    </r>
    <r>
      <rPr>
        <sz val="9"/>
        <color rgb="FF000000"/>
        <rFont val="Calibri"/>
        <charset val="1"/>
      </rPr>
      <t>07</t>
    </r>
    <r>
      <rPr>
        <sz val="9"/>
        <color rgb="FF000000"/>
        <rFont val="宋体"/>
        <charset val="1"/>
      </rPr>
      <t>号文件</t>
    </r>
  </si>
  <si>
    <t>职能概述</t>
  </si>
  <si>
    <t>办理各类民事和经济公证事务，提供公证法律咨询。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</si>
  <si>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</si>
  <si>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</si>
  <si>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</si>
  <si>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</si>
  <si>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</si>
  <si>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</si>
  <si>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</si>
  <si>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</si>
  <si>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</si>
  <si>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</si>
  <si>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</si>
  <si>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</si>
  <si>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</si>
  <si>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基本制度建设完善，主要包括队伍建设和公证工作规范化制度，重点工作管理制度，内控制度，财物管理制度等，贯彻落实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</si>
  <si>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</si>
  <si>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</si>
  <si>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</si>
  <si>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</si>
  <si>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</si>
  <si>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</si>
  <si>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</si>
  <si>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</si>
  <si>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</si>
  <si>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</si>
  <si>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</si>
  <si>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</si>
  <si>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</si>
  <si>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</si>
  <si>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</si>
  <si>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</si>
  <si>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</si>
  <si>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</si>
  <si>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</si>
  <si>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</si>
  <si>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</si>
  <si>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</si>
  <si>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</si>
  <si>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</si>
  <si>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</si>
  <si>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</si>
  <si>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</si>
  <si>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推动公证处良好发展</t>
  </si>
  <si>
    <t>满意度指标</t>
  </si>
  <si>
    <t>服务对象满意度指标</t>
  </si>
  <si>
    <t>公证服务对象满意度100%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</si>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</sst>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[Red]\(&quot;$&quot;#,##0\)"/>
    <numFmt numFmtId="177" formatCode="&quot;\&quot;#,##0;[Red]&quot;\&quot;&quot;\&quot;&quot;\&quot;&quot;\&quot;&quot;\&quot;&quot;\&quot;&quot;\&quot;\-#,##0"/>
    <numFmt numFmtId="178" formatCode="#,##0.000000"/>
    <numFmt numFmtId="179" formatCode="&quot;$&quot;#,##0.00_);[Red]\(&quot;$&quot;#,##0.00\)"/>
    <numFmt numFmtId="180" formatCode="_-* #,##0_-;\-* #,##0_-;_-* &quot;-&quot;_-;_-@_-"/>
    <numFmt numFmtId="181" formatCode="0.0%;\(0.0%\)"/>
    <numFmt numFmtId="182" formatCode="_-* #,##0.00_-;\-* #,##0.00_-;_-* &quot;-&quot;??_-;_-@_-"/>
    <numFmt numFmtId="183" formatCode="_([$€-2]* #,##0.00_);_([$€-2]* \(#,##0.00\);_([$€-2]* &quot;-&quot;??_)"/>
    <numFmt numFmtId="184" formatCode="&quot;\&quot;#,##0;&quot;\&quot;\-#,##0"/>
    <numFmt numFmtId="185" formatCode="&quot;$&quot;#,##0;\-&quot;$&quot;#,##0"/>
    <numFmt numFmtId="186" formatCode="_(&quot;$&quot;* #,##0_);_(&quot;$&quot;* \(#,##0\);_(&quot;$&quot;* &quot;-&quot;_);_(@_)"/>
    <numFmt numFmtId="187" formatCode="_-#,##0.00_-;\(#,##0.00\);_-\ \ &quot;-&quot;_-;_-@_-"/>
    <numFmt numFmtId="188" formatCode="mmm/dd/yyyy;_-\ &quot;N/A&quot;_-;_-\ &quot;-&quot;_-"/>
    <numFmt numFmtId="189" formatCode="#,##0.00\¥;\-#,##0.00\¥"/>
    <numFmt numFmtId="190" formatCode="_(* #,##0.0,_);_(* \(#,##0.0,\);_(* &quot;-&quot;_);_(@_)"/>
    <numFmt numFmtId="191" formatCode="[Red]0.0%;[Red]\(0.0%\)"/>
    <numFmt numFmtId="192" formatCode="\$#,##0.00;\(\$#,##0.00\)"/>
    <numFmt numFmtId="193" formatCode="#,##0_);[Blue]\(#,##0\)"/>
    <numFmt numFmtId="194" formatCode="yy\.mm\.dd"/>
    <numFmt numFmtId="195" formatCode="_-* #,##0_-;\-* #,##0_-;_-* &quot;-&quot;??_-;_-@_-"/>
    <numFmt numFmtId="196" formatCode="_-* #,##0.0000000000_-;\-* #,##0.0000000000_-;_-* &quot;-&quot;??_-;_-@_-"/>
    <numFmt numFmtId="197" formatCode="_-* #,##0.00&quot;$&quot;_-;\-* #,##0.00&quot;$&quot;_-;_-* &quot;-&quot;??&quot;$&quot;_-;_-@_-"/>
    <numFmt numFmtId="198" formatCode="_-#,##0%_-;\(#,##0%\);_-\ &quot;-&quot;_-"/>
    <numFmt numFmtId="199" formatCode="[Blue]#,##0_);[Blue]\(#,##0\)"/>
    <numFmt numFmtId="200" formatCode="0.0%"/>
    <numFmt numFmtId="201" formatCode="_-&quot;$&quot;* #,##0_-;\-&quot;$&quot;* #,##0_-;_-&quot;$&quot;* &quot;-&quot;_-;_-@_-"/>
    <numFmt numFmtId="202" formatCode="#,##0;\(#,##0\)"/>
    <numFmt numFmtId="203" formatCode="_(&quot;$&quot;* #,##0.00_);_(&quot;$&quot;* \(#,##0.00\);_(&quot;$&quot;* &quot;-&quot;??_);_(@_)"/>
    <numFmt numFmtId="204" formatCode="mmm/yyyy;_-\ &quot;N/A&quot;_-;_-\ &quot;-&quot;_-"/>
    <numFmt numFmtId="20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6" formatCode="_-#,##0_-;\(#,##0\);_-\ \ &quot;-&quot;_-;_-@_-"/>
    <numFmt numFmtId="207" formatCode="#,##0_);\(#,##0_)"/>
    <numFmt numFmtId="208" formatCode="_-#,###.00,_-;\(#,###.00,\);_-\ \ &quot;-&quot;_-;_-@_-"/>
    <numFmt numFmtId="209" formatCode="#,##0.0_);\(#,##0.0\)"/>
    <numFmt numFmtId="210" formatCode="_-* #,##0&quot;$&quot;_-;\-* #,##0&quot;$&quot;_-;_-* &quot;-&quot;&quot;$&quot;_-;_-@_-"/>
    <numFmt numFmtId="211" formatCode="_-* #,##0\¥_-;\-* #,##0\¥_-;_-* &quot;-&quot;\¥_-;_-@_-"/>
    <numFmt numFmtId="212" formatCode="_-&quot;$&quot;* #,##0.00_-;\-&quot;$&quot;* #,##0.00_-;_-&quot;$&quot;* &quot;-&quot;??_-;_-@_-"/>
    <numFmt numFmtId="213" formatCode="[Blue]0.0%;[Blue]\(0.0%\)"/>
    <numFmt numFmtId="214" formatCode="_-#0&quot;.&quot;0000_-;\(#0&quot;.&quot;0000\);_-\ \ &quot;-&quot;_-;_-@_-"/>
    <numFmt numFmtId="215" formatCode="&quot;\&quot;#,##0.00;[Red]&quot;\&quot;\-#,##0.00"/>
    <numFmt numFmtId="216" formatCode="_-* #,##0.00_$_-;\-* #,##0.00_$_-;_-* &quot;-&quot;??_$_-;_-@_-"/>
    <numFmt numFmtId="217" formatCode="#\ ??/??"/>
    <numFmt numFmtId="218" formatCode="\(#,##0\)\ "/>
    <numFmt numFmtId="219" formatCode="_-#0&quot;.&quot;0,_-;\(#0&quot;.&quot;0,\);_-\ \ &quot;-&quot;_-;_-@_-"/>
    <numFmt numFmtId="220" formatCode="_-* #,##0_$_-;\-* #,##0_$_-;_-* &quot;-&quot;_$_-;_-@_-"/>
    <numFmt numFmtId="221" formatCode="0%;\(0%\)"/>
    <numFmt numFmtId="222" formatCode="_-&quot;$&quot;\ * #,##0_-;_-&quot;$&quot;\ * #,##0\-;_-&quot;$&quot;\ * &quot;-&quot;_-;_-@_-"/>
    <numFmt numFmtId="223" formatCode="_-#,###,_-;\(#,###,\);_-\ \ &quot;-&quot;_-;_-@_-"/>
    <numFmt numFmtId="224" formatCode="&quot;$&quot;\ #,##0_-;[Red]&quot;$&quot;\ #,##0\-"/>
    <numFmt numFmtId="225" formatCode="&quot;$&quot;#,##0.00_);\(&quot;$&quot;#,##0.00\)"/>
    <numFmt numFmtId="226" formatCode="&quot;$&quot;\ #,##0.00_-;[Red]&quot;$&quot;\ #,##0.00\-"/>
    <numFmt numFmtId="227" formatCode="#,##0;\-#,##0;&quot;-&quot;"/>
    <numFmt numFmtId="228" formatCode="#,##0.0"/>
    <numFmt numFmtId="229" formatCode="&quot;$&quot;#,##0_);\(&quot;$&quot;#,##0\)"/>
    <numFmt numFmtId="230" formatCode="\$#,##0;\(\$#,##0\)"/>
    <numFmt numFmtId="231" formatCode="#,##0\ &quot; &quot;;\(#,##0\)\ ;&quot;—&quot;&quot; &quot;&quot; &quot;&quot; &quot;&quot; &quot;"/>
    <numFmt numFmtId="232" formatCode="#,##0.00\¥;[Red]\-#,##0.00\¥"/>
    <numFmt numFmtId="233" formatCode="\ \ @"/>
    <numFmt numFmtId="234" formatCode="0.0"/>
    <numFmt numFmtId="235" formatCode="_ &quot;\&quot;* #,##0.00_ ;_ &quot;\&quot;* \-#,##0.00_ ;_ &quot;\&quot;* &quot;-&quot;??_ ;_ @_ 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74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8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sz val="9"/>
      <color rgb="FF000000"/>
      <name val="宋体"/>
      <charset val="134"/>
    </font>
    <font>
      <sz val="9"/>
      <color indexed="8"/>
      <name val="Calibri"/>
      <charset val="134"/>
    </font>
    <font>
      <b/>
      <sz val="10"/>
      <name val="宋体"/>
      <charset val="134"/>
      <scheme val="minor"/>
    </font>
    <font>
      <b/>
      <sz val="18"/>
      <color indexed="8"/>
      <name val="黑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/>
    <xf numFmtId="0" fontId="48" fillId="4" borderId="0" applyNumberFormat="0" applyBorder="0" applyAlignment="0" applyProtection="0">
      <alignment vertical="center"/>
    </xf>
    <xf numFmtId="0" fontId="49" fillId="5" borderId="15" applyNumberFormat="0" applyAlignment="0" applyProtection="0">
      <alignment vertical="center"/>
    </xf>
    <xf numFmtId="182" fontId="0" fillId="0" borderId="0" applyFont="0" applyFill="0" applyBorder="0" applyAlignment="0" applyProtection="0"/>
    <xf numFmtId="44" fontId="46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2" fillId="0" borderId="0"/>
    <xf numFmtId="41" fontId="46" fillId="0" borderId="0" applyFont="0" applyFill="0" applyBorder="0" applyAlignment="0" applyProtection="0">
      <alignment vertical="center"/>
    </xf>
    <xf numFmtId="0" fontId="53" fillId="7" borderId="0" applyNumberFormat="0" applyBorder="0" applyAlignment="0" applyProtection="0"/>
    <xf numFmtId="0" fontId="54" fillId="0" borderId="0">
      <protection locked="0"/>
    </xf>
    <xf numFmtId="0" fontId="48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81" fontId="0" fillId="0" borderId="0" applyFill="0" applyBorder="0" applyAlignment="0"/>
    <xf numFmtId="0" fontId="55" fillId="9" borderId="16" applyNumberFormat="0" applyAlignment="0" applyProtection="0">
      <alignment vertical="center"/>
    </xf>
    <xf numFmtId="0" fontId="56" fillId="0" borderId="0"/>
    <xf numFmtId="0" fontId="57" fillId="10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8" fillId="11" borderId="0" applyNumberFormat="0" applyBorder="0" applyAlignment="0" applyProtection="0"/>
    <xf numFmtId="194" fontId="0" fillId="0" borderId="17" applyFill="0" applyProtection="0">
      <alignment horizontal="right"/>
    </xf>
    <xf numFmtId="0" fontId="59" fillId="12" borderId="0" applyNumberFormat="0" applyBorder="0" applyAlignment="0" applyProtection="0">
      <alignment vertical="center"/>
    </xf>
    <xf numFmtId="9" fontId="60" fillId="0" borderId="0" applyNumberFormat="0" applyFill="0" applyBorder="0" applyAlignment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1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3" fillId="0" borderId="0"/>
    <xf numFmtId="9" fontId="4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80" fontId="56" fillId="0" borderId="0" applyFont="0" applyFill="0" applyBorder="0" applyAlignment="0" applyProtection="0"/>
    <xf numFmtId="0" fontId="63" fillId="0" borderId="0"/>
    <xf numFmtId="0" fontId="54" fillId="0" borderId="0"/>
    <xf numFmtId="0" fontId="65" fillId="14" borderId="0" applyNumberFormat="0" applyBorder="0" applyAlignment="0" applyProtection="0">
      <alignment vertical="center"/>
    </xf>
    <xf numFmtId="0" fontId="66" fillId="0" borderId="0">
      <alignment horizontal="left"/>
    </xf>
    <xf numFmtId="0" fontId="46" fillId="15" borderId="18" applyNumberFormat="0" applyFont="0" applyAlignment="0" applyProtection="0">
      <alignment vertical="center"/>
    </xf>
    <xf numFmtId="0" fontId="67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68" fillId="0" borderId="0" applyNumberFormat="0" applyAlignment="0">
      <alignment horizontal="left"/>
    </xf>
    <xf numFmtId="193" fontId="0" fillId="0" borderId="0" applyFill="0" applyBorder="0" applyAlignment="0"/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3" fillId="0" borderId="0">
      <alignment vertical="center"/>
    </xf>
    <xf numFmtId="199" fontId="0" fillId="0" borderId="0" applyFill="0" applyBorder="0" applyAlignment="0"/>
    <xf numFmtId="0" fontId="59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24" fontId="74" fillId="0" borderId="0" applyFont="0" applyFill="0" applyBorder="0" applyAlignment="0" applyProtection="0"/>
    <xf numFmtId="0" fontId="56" fillId="18" borderId="19">
      <protection locked="0"/>
    </xf>
    <xf numFmtId="0" fontId="75" fillId="0" borderId="0" applyNumberFormat="0" applyFill="0" applyBorder="0" applyAlignment="0" applyProtection="0">
      <alignment vertical="center"/>
    </xf>
    <xf numFmtId="0" fontId="76" fillId="0" borderId="0"/>
    <xf numFmtId="0" fontId="77" fillId="0" borderId="20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56" fillId="0" borderId="0"/>
    <xf numFmtId="0" fontId="54" fillId="0" borderId="0"/>
    <xf numFmtId="196" fontId="56" fillId="0" borderId="0" applyFont="0" applyFill="0" applyBorder="0" applyAlignment="0" applyProtection="0"/>
    <xf numFmtId="0" fontId="78" fillId="0" borderId="20" applyNumberFormat="0" applyFill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70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4" fillId="0" borderId="0"/>
    <xf numFmtId="0" fontId="79" fillId="22" borderId="22" applyNumberFormat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6" fillId="0" borderId="0"/>
    <xf numFmtId="0" fontId="80" fillId="22" borderId="15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1" fillId="23" borderId="16" applyNumberFormat="0" applyAlignment="0" applyProtection="0">
      <alignment vertical="center"/>
    </xf>
    <xf numFmtId="0" fontId="54" fillId="0" borderId="0"/>
    <xf numFmtId="0" fontId="43" fillId="24" borderId="0" applyNumberFormat="0" applyBorder="0" applyAlignment="0" applyProtection="0">
      <alignment vertical="center"/>
    </xf>
    <xf numFmtId="0" fontId="82" fillId="25" borderId="23" applyNumberFormat="0" applyAlignment="0" applyProtection="0">
      <alignment vertical="center"/>
    </xf>
    <xf numFmtId="193" fontId="0" fillId="0" borderId="0" applyFill="0" applyBorder="0" applyAlignment="0"/>
    <xf numFmtId="0" fontId="59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6" fillId="28" borderId="0" applyNumberFormat="0" applyBorder="0" applyAlignment="0" applyProtection="0"/>
    <xf numFmtId="0" fontId="0" fillId="0" borderId="0">
      <protection locked="0"/>
    </xf>
    <xf numFmtId="0" fontId="72" fillId="17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54" fillId="0" borderId="0"/>
    <xf numFmtId="0" fontId="59" fillId="12" borderId="0" applyNumberFormat="0" applyBorder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199" fontId="0" fillId="0" borderId="0" applyFill="0" applyBorder="0" applyAlignment="0"/>
    <xf numFmtId="0" fontId="86" fillId="29" borderId="0" applyNumberFormat="0" applyBorder="0" applyAlignment="0" applyProtection="0">
      <alignment vertical="center"/>
    </xf>
    <xf numFmtId="0" fontId="87" fillId="0" borderId="26" applyNumberFormat="0" applyFill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56" fillId="0" borderId="0">
      <alignment vertical="center"/>
    </xf>
    <xf numFmtId="0" fontId="62" fillId="32" borderId="0" applyNumberFormat="0" applyBorder="0" applyAlignment="0" applyProtection="0">
      <alignment vertical="center"/>
    </xf>
    <xf numFmtId="199" fontId="0" fillId="0" borderId="0" applyFill="0" applyBorder="0" applyAlignment="0"/>
    <xf numFmtId="0" fontId="48" fillId="33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90" fillId="0" borderId="0">
      <alignment vertical="top"/>
    </xf>
    <xf numFmtId="0" fontId="48" fillId="34" borderId="0" applyNumberFormat="0" applyBorder="0" applyAlignment="0" applyProtection="0">
      <alignment vertical="center"/>
    </xf>
    <xf numFmtId="200" fontId="91" fillId="0" borderId="0" applyFont="0" applyFill="0" applyBorder="0" applyAlignment="0" applyProtection="0"/>
    <xf numFmtId="0" fontId="92" fillId="9" borderId="28" applyNumberFormat="0" applyAlignment="0" applyProtection="0">
      <alignment vertical="center"/>
    </xf>
    <xf numFmtId="0" fontId="93" fillId="3" borderId="29"/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/>
    <xf numFmtId="0" fontId="62" fillId="37" borderId="0" applyNumberFormat="0" applyBorder="0" applyAlignment="0" applyProtection="0">
      <alignment vertical="center"/>
    </xf>
    <xf numFmtId="0" fontId="94" fillId="0" borderId="0" applyNumberFormat="0" applyFont="0" applyFill="0" applyBorder="0" applyAlignment="0" applyProtection="0">
      <alignment horizontal="left"/>
    </xf>
    <xf numFmtId="0" fontId="62" fillId="38" borderId="0" applyNumberFormat="0" applyBorder="0" applyAlignment="0" applyProtection="0">
      <alignment vertical="center"/>
    </xf>
    <xf numFmtId="0" fontId="0" fillId="0" borderId="0"/>
    <xf numFmtId="0" fontId="48" fillId="39" borderId="0" applyNumberFormat="0" applyBorder="0" applyAlignment="0" applyProtection="0">
      <alignment vertical="center"/>
    </xf>
    <xf numFmtId="0" fontId="0" fillId="0" borderId="0"/>
    <xf numFmtId="0" fontId="56" fillId="0" borderId="0"/>
    <xf numFmtId="0" fontId="56" fillId="0" borderId="0"/>
    <xf numFmtId="0" fontId="95" fillId="9" borderId="16" applyNumberFormat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78" fontId="0" fillId="0" borderId="0">
      <protection locked="0"/>
    </xf>
    <xf numFmtId="0" fontId="48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178" fontId="0" fillId="0" borderId="0">
      <protection locked="0"/>
    </xf>
    <xf numFmtId="0" fontId="48" fillId="45" borderId="0" applyNumberFormat="0" applyBorder="0" applyAlignment="0" applyProtection="0">
      <alignment vertical="center"/>
    </xf>
    <xf numFmtId="0" fontId="76" fillId="0" borderId="0"/>
    <xf numFmtId="180" fontId="54" fillId="0" borderId="0" applyFont="0" applyFill="0" applyBorder="0" applyAlignment="0" applyProtection="0"/>
    <xf numFmtId="0" fontId="97" fillId="46" borderId="0" applyNumberFormat="0" applyBorder="0" applyAlignment="0" applyProtection="0">
      <alignment vertical="center"/>
    </xf>
    <xf numFmtId="0" fontId="56" fillId="0" borderId="0" applyNumberFormat="0" applyFont="0" applyFill="0" applyBorder="0" applyAlignment="0">
      <alignment horizontal="center" vertical="center"/>
    </xf>
    <xf numFmtId="0" fontId="72" fillId="1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38" fontId="98" fillId="0" borderId="0" applyFont="0" applyFill="0" applyBorder="0" applyAlignment="0" applyProtection="0"/>
    <xf numFmtId="0" fontId="72" fillId="17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213" fontId="0" fillId="0" borderId="0" applyFill="0" applyBorder="0" applyAlignment="0"/>
    <xf numFmtId="0" fontId="0" fillId="0" borderId="0"/>
    <xf numFmtId="0" fontId="0" fillId="0" borderId="0"/>
    <xf numFmtId="215" fontId="98" fillId="0" borderId="0" applyFont="0" applyFill="0" applyBorder="0" applyAlignment="0" applyProtection="0"/>
    <xf numFmtId="177" fontId="0" fillId="0" borderId="0"/>
    <xf numFmtId="0" fontId="56" fillId="0" borderId="0"/>
    <xf numFmtId="0" fontId="56" fillId="18" borderId="19">
      <protection locked="0"/>
    </xf>
    <xf numFmtId="0" fontId="56" fillId="12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0" borderId="0"/>
    <xf numFmtId="0" fontId="100" fillId="46" borderId="0" applyNumberFormat="0" applyBorder="0" applyAlignment="0" applyProtection="0">
      <alignment vertical="center"/>
    </xf>
    <xf numFmtId="0" fontId="54" fillId="0" borderId="0"/>
    <xf numFmtId="0" fontId="56" fillId="0" borderId="0"/>
    <xf numFmtId="0" fontId="56" fillId="0" borderId="0" applyFont="0" applyFill="0" applyBorder="0" applyAlignment="0" applyProtection="0"/>
    <xf numFmtId="0" fontId="56" fillId="0" borderId="0">
      <alignment vertical="center"/>
    </xf>
    <xf numFmtId="0" fontId="56" fillId="0" borderId="0" applyFont="0" applyFill="0" applyBorder="0" applyAlignment="0" applyProtection="0"/>
    <xf numFmtId="0" fontId="58" fillId="7" borderId="0" applyNumberFormat="0" applyBorder="0" applyAlignment="0" applyProtection="0"/>
    <xf numFmtId="203" fontId="0" fillId="0" borderId="0" applyFont="0" applyFill="0" applyBorder="0" applyAlignment="0" applyProtection="0"/>
    <xf numFmtId="0" fontId="67" fillId="0" borderId="0">
      <alignment vertical="center"/>
    </xf>
    <xf numFmtId="197" fontId="54" fillId="0" borderId="0" applyFont="0" applyFill="0" applyBorder="0" applyAlignment="0" applyProtection="0"/>
    <xf numFmtId="10" fontId="74" fillId="0" borderId="0" applyFont="0" applyFill="0" applyBorder="0" applyAlignment="0" applyProtection="0"/>
    <xf numFmtId="40" fontId="98" fillId="0" borderId="0" applyFont="0" applyFill="0" applyBorder="0" applyAlignment="0" applyProtection="0"/>
    <xf numFmtId="0" fontId="101" fillId="0" borderId="0" applyNumberFormat="0" applyFill="0">
      <alignment horizontal="left" vertical="center"/>
    </xf>
    <xf numFmtId="0" fontId="65" fillId="48" borderId="0" applyNumberFormat="0" applyBorder="0" applyAlignment="0" applyProtection="0">
      <alignment vertical="center"/>
    </xf>
    <xf numFmtId="201" fontId="54" fillId="0" borderId="0" applyFont="0" applyFill="0" applyBorder="0" applyAlignment="0" applyProtection="0"/>
    <xf numFmtId="0" fontId="5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0" borderId="0">
      <alignment vertical="center"/>
    </xf>
    <xf numFmtId="0" fontId="102" fillId="0" borderId="0" applyNumberFormat="0" applyFill="0" applyBorder="0" applyAlignment="0" applyProtection="0"/>
    <xf numFmtId="0" fontId="56" fillId="0" borderId="0" applyFill="0" applyBorder="0" applyAlignment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49" fontId="103" fillId="0" borderId="0" applyProtection="0">
      <alignment horizontal="left"/>
    </xf>
    <xf numFmtId="0" fontId="104" fillId="0" borderId="0" applyNumberFormat="0" applyFill="0" applyBorder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05" fillId="0" borderId="30">
      <alignment horizontal="left" vertical="center"/>
    </xf>
    <xf numFmtId="0" fontId="67" fillId="14" borderId="0" applyNumberFormat="0" applyBorder="0" applyAlignment="0" applyProtection="0">
      <alignment vertical="center"/>
    </xf>
    <xf numFmtId="0" fontId="63" fillId="0" borderId="0"/>
    <xf numFmtId="0" fontId="58" fillId="7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56" fillId="0" borderId="0"/>
    <xf numFmtId="0" fontId="0" fillId="0" borderId="0"/>
    <xf numFmtId="0" fontId="5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0" fillId="0" borderId="0">
      <protection locked="0"/>
    </xf>
    <xf numFmtId="182" fontId="56" fillId="0" borderId="0" applyFont="0" applyFill="0" applyBorder="0" applyAlignment="0" applyProtection="0"/>
    <xf numFmtId="0" fontId="0" fillId="0" borderId="0"/>
    <xf numFmtId="0" fontId="56" fillId="0" borderId="0">
      <alignment vertical="center"/>
    </xf>
    <xf numFmtId="0" fontId="76" fillId="0" borderId="0"/>
    <xf numFmtId="0" fontId="63" fillId="0" borderId="0"/>
    <xf numFmtId="38" fontId="107" fillId="0" borderId="0"/>
    <xf numFmtId="0" fontId="63" fillId="0" borderId="0"/>
    <xf numFmtId="0" fontId="63" fillId="0" borderId="0"/>
    <xf numFmtId="199" fontId="0" fillId="0" borderId="0" applyFill="0" applyBorder="0" applyAlignment="0"/>
    <xf numFmtId="0" fontId="76" fillId="0" borderId="0"/>
    <xf numFmtId="9" fontId="56" fillId="0" borderId="0" applyFont="0" applyFill="0" applyBorder="0" applyAlignment="0" applyProtection="0">
      <alignment vertical="center"/>
    </xf>
    <xf numFmtId="0" fontId="0" fillId="0" borderId="0"/>
    <xf numFmtId="218" fontId="0" fillId="0" borderId="0" applyFill="0" applyBorder="0" applyAlignment="0"/>
    <xf numFmtId="0" fontId="0" fillId="0" borderId="0"/>
    <xf numFmtId="0" fontId="59" fillId="12" borderId="0" applyNumberFormat="0" applyBorder="0" applyAlignment="0" applyProtection="0">
      <alignment vertical="center"/>
    </xf>
    <xf numFmtId="40" fontId="94" fillId="0" borderId="0" applyFont="0" applyFill="0" applyBorder="0" applyAlignment="0" applyProtection="0"/>
    <xf numFmtId="0" fontId="63" fillId="0" borderId="0"/>
    <xf numFmtId="0" fontId="76" fillId="0" borderId="0"/>
    <xf numFmtId="0" fontId="108" fillId="6" borderId="0" applyNumberFormat="0" applyBorder="0" applyAlignment="0" applyProtection="0">
      <alignment vertical="center"/>
    </xf>
    <xf numFmtId="0" fontId="63" fillId="0" borderId="0"/>
    <xf numFmtId="0" fontId="56" fillId="0" borderId="0">
      <alignment vertical="center"/>
    </xf>
    <xf numFmtId="0" fontId="56" fillId="0" borderId="0">
      <alignment vertical="center"/>
    </xf>
    <xf numFmtId="0" fontId="109" fillId="0" borderId="1">
      <alignment horizontal="center"/>
    </xf>
    <xf numFmtId="0" fontId="63" fillId="0" borderId="0"/>
    <xf numFmtId="0" fontId="0" fillId="0" borderId="0"/>
    <xf numFmtId="177" fontId="0" fillId="0" borderId="0"/>
    <xf numFmtId="0" fontId="63" fillId="0" borderId="0"/>
    <xf numFmtId="0" fontId="63" fillId="0" borderId="0"/>
    <xf numFmtId="0" fontId="56" fillId="0" borderId="0"/>
    <xf numFmtId="0" fontId="0" fillId="0" borderId="0"/>
    <xf numFmtId="0" fontId="69" fillId="12" borderId="0" applyNumberFormat="0" applyBorder="0" applyAlignment="0" applyProtection="0">
      <alignment vertical="center"/>
    </xf>
    <xf numFmtId="0" fontId="63" fillId="0" borderId="0"/>
    <xf numFmtId="0" fontId="54" fillId="0" borderId="0"/>
    <xf numFmtId="0" fontId="72" fillId="17" borderId="0" applyNumberFormat="0" applyBorder="0" applyAlignment="0" applyProtection="0">
      <alignment vertical="center"/>
    </xf>
    <xf numFmtId="0" fontId="0" fillId="0" borderId="0"/>
    <xf numFmtId="0" fontId="110" fillId="0" borderId="0"/>
    <xf numFmtId="0" fontId="54" fillId="0" borderId="0"/>
    <xf numFmtId="177" fontId="0" fillId="0" borderId="0"/>
    <xf numFmtId="0" fontId="0" fillId="0" borderId="0">
      <protection locked="0"/>
    </xf>
    <xf numFmtId="0" fontId="0" fillId="0" borderId="0"/>
    <xf numFmtId="0" fontId="76" fillId="0" borderId="0"/>
    <xf numFmtId="0" fontId="0" fillId="0" borderId="0"/>
    <xf numFmtId="0" fontId="67" fillId="12" borderId="0" applyNumberFormat="0" applyBorder="0" applyAlignment="0" applyProtection="0">
      <alignment vertical="center"/>
    </xf>
    <xf numFmtId="0" fontId="63" fillId="0" borderId="0"/>
    <xf numFmtId="0" fontId="56" fillId="0" borderId="0">
      <alignment vertical="center"/>
    </xf>
    <xf numFmtId="212" fontId="54" fillId="0" borderId="0" applyFont="0" applyFill="0" applyBorder="0" applyAlignment="0" applyProtection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63" fillId="0" borderId="0"/>
    <xf numFmtId="10" fontId="91" fillId="0" borderId="0" applyFont="0" applyFill="0" applyBorder="0" applyAlignment="0" applyProtection="0"/>
    <xf numFmtId="0" fontId="63" fillId="0" borderId="0"/>
    <xf numFmtId="9" fontId="56" fillId="0" borderId="0" applyFont="0" applyFill="0" applyBorder="0" applyAlignment="0" applyProtection="0">
      <alignment vertical="center"/>
    </xf>
    <xf numFmtId="0" fontId="111" fillId="0" borderId="31">
      <alignment horizontal="center"/>
    </xf>
    <xf numFmtId="0" fontId="112" fillId="0" borderId="32" applyNumberFormat="0" applyFill="0" applyAlignment="0" applyProtection="0">
      <alignment vertical="center"/>
    </xf>
    <xf numFmtId="0" fontId="54" fillId="0" borderId="0">
      <protection locked="0"/>
    </xf>
    <xf numFmtId="38" fontId="113" fillId="9" borderId="0" applyNumberFormat="0" applyBorder="0" applyAlignment="0" applyProtection="0"/>
    <xf numFmtId="0" fontId="63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/>
    <xf numFmtId="0" fontId="114" fillId="49" borderId="0" applyNumberFormat="0" applyBorder="0" applyAlignment="0" applyProtection="0"/>
    <xf numFmtId="0" fontId="63" fillId="0" borderId="0"/>
    <xf numFmtId="0" fontId="54" fillId="0" borderId="0"/>
    <xf numFmtId="0" fontId="115" fillId="17" borderId="0" applyNumberFormat="0" applyBorder="0" applyAlignment="0" applyProtection="0">
      <alignment vertical="center"/>
    </xf>
    <xf numFmtId="0" fontId="90" fillId="0" borderId="0">
      <alignment vertical="top"/>
    </xf>
    <xf numFmtId="0" fontId="0" fillId="0" borderId="0">
      <protection locked="0"/>
    </xf>
    <xf numFmtId="0" fontId="0" fillId="0" borderId="0"/>
    <xf numFmtId="0" fontId="9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6" fillId="50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4" fillId="0" borderId="0"/>
    <xf numFmtId="0" fontId="56" fillId="18" borderId="19">
      <protection locked="0"/>
    </xf>
    <xf numFmtId="0" fontId="54" fillId="0" borderId="0"/>
    <xf numFmtId="40" fontId="117" fillId="0" borderId="0" applyBorder="0">
      <alignment horizontal="right"/>
    </xf>
    <xf numFmtId="0" fontId="0" fillId="0" borderId="0"/>
    <xf numFmtId="0" fontId="0" fillId="0" borderId="0"/>
    <xf numFmtId="0" fontId="118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0" fillId="0" borderId="0">
      <protection locked="0"/>
    </xf>
    <xf numFmtId="0" fontId="50" fillId="51" borderId="0" applyNumberFormat="0" applyBorder="0" applyAlignment="0" applyProtection="0"/>
    <xf numFmtId="0" fontId="76" fillId="0" borderId="0"/>
    <xf numFmtId="178" fontId="0" fillId="0" borderId="0">
      <protection locked="0"/>
    </xf>
    <xf numFmtId="191" fontId="0" fillId="0" borderId="0" applyFill="0" applyBorder="0" applyAlignment="0"/>
    <xf numFmtId="0" fontId="0" fillId="0" borderId="0">
      <protection locked="0"/>
    </xf>
    <xf numFmtId="0" fontId="90" fillId="0" borderId="0">
      <alignment vertical="top"/>
    </xf>
    <xf numFmtId="0" fontId="56" fillId="0" borderId="0"/>
    <xf numFmtId="0" fontId="76" fillId="0" borderId="0"/>
    <xf numFmtId="0" fontId="119" fillId="0" borderId="0" applyNumberFormat="0" applyFont="0" applyFill="0" applyBorder="0" applyProtection="0">
      <alignment horizontal="center" vertical="center" wrapText="1"/>
    </xf>
    <xf numFmtId="0" fontId="56" fillId="0" borderId="0"/>
    <xf numFmtId="0" fontId="0" fillId="0" borderId="0"/>
    <xf numFmtId="43" fontId="0" fillId="0" borderId="0" applyFont="0" applyFill="0" applyBorder="0" applyAlignment="0" applyProtection="0"/>
    <xf numFmtId="0" fontId="56" fillId="0" borderId="0"/>
    <xf numFmtId="0" fontId="115" fillId="17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177" fontId="0" fillId="0" borderId="0"/>
    <xf numFmtId="178" fontId="0" fillId="0" borderId="0">
      <protection locked="0"/>
    </xf>
    <xf numFmtId="0" fontId="76" fillId="0" borderId="0"/>
    <xf numFmtId="49" fontId="56" fillId="0" borderId="0" applyFont="0" applyFill="0" applyBorder="0" applyAlignment="0" applyProtection="0"/>
    <xf numFmtId="0" fontId="53" fillId="52" borderId="0" applyNumberFormat="0" applyBorder="0" applyAlignment="0" applyProtection="0"/>
    <xf numFmtId="0" fontId="67" fillId="0" borderId="0">
      <alignment vertical="center"/>
    </xf>
    <xf numFmtId="0" fontId="0" fillId="0" borderId="0"/>
    <xf numFmtId="187" fontId="103" fillId="0" borderId="0" applyFill="0" applyBorder="0" applyProtection="0">
      <alignment horizontal="right"/>
    </xf>
    <xf numFmtId="0" fontId="76" fillId="0" borderId="0"/>
    <xf numFmtId="0" fontId="56" fillId="6" borderId="0" applyNumberFormat="0" applyBorder="0" applyAlignment="0" applyProtection="0">
      <alignment vertical="center"/>
    </xf>
    <xf numFmtId="0" fontId="121" fillId="53" borderId="34" applyNumberFormat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184" fontId="74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54" fillId="0" borderId="0">
      <protection locked="0"/>
    </xf>
    <xf numFmtId="0" fontId="56" fillId="0" borderId="0">
      <alignment vertical="center"/>
    </xf>
    <xf numFmtId="0" fontId="0" fillId="0" borderId="0"/>
    <xf numFmtId="39" fontId="74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6" fillId="0" borderId="0"/>
    <xf numFmtId="0" fontId="67" fillId="17" borderId="0" applyNumberFormat="0" applyBorder="0" applyAlignment="0" applyProtection="0">
      <alignment vertical="center"/>
    </xf>
    <xf numFmtId="0" fontId="76" fillId="0" borderId="0"/>
    <xf numFmtId="0" fontId="50" fillId="17" borderId="0" applyNumberFormat="0" applyBorder="0" applyAlignment="0" applyProtection="0">
      <alignment vertical="center"/>
    </xf>
    <xf numFmtId="0" fontId="123" fillId="18" borderId="19">
      <protection locked="0"/>
    </xf>
    <xf numFmtId="0" fontId="124" fillId="0" borderId="0"/>
    <xf numFmtId="178" fontId="0" fillId="0" borderId="0">
      <protection locked="0"/>
    </xf>
    <xf numFmtId="0" fontId="119" fillId="0" borderId="0"/>
    <xf numFmtId="0" fontId="67" fillId="0" borderId="0">
      <alignment vertical="center"/>
    </xf>
    <xf numFmtId="0" fontId="125" fillId="0" borderId="35" applyNumberFormat="0" applyFill="0" applyAlignment="0" applyProtection="0">
      <alignment vertical="center"/>
    </xf>
    <xf numFmtId="49" fontId="56" fillId="0" borderId="0" applyFont="0" applyFill="0" applyBorder="0" applyAlignment="0" applyProtection="0"/>
    <xf numFmtId="0" fontId="0" fillId="0" borderId="0"/>
    <xf numFmtId="0" fontId="0" fillId="0" borderId="0"/>
    <xf numFmtId="0" fontId="53" fillId="54" borderId="0" applyNumberFormat="0" applyBorder="0" applyAlignment="0" applyProtection="0"/>
    <xf numFmtId="0" fontId="6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9" fillId="0" borderId="0"/>
    <xf numFmtId="49" fontId="56" fillId="0" borderId="0" applyFont="0" applyFill="0" applyBorder="0" applyAlignment="0" applyProtection="0"/>
    <xf numFmtId="49" fontId="56" fillId="0" borderId="0" applyFont="0" applyFill="0" applyBorder="0" applyAlignment="0" applyProtection="0"/>
    <xf numFmtId="0" fontId="126" fillId="0" borderId="3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178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4" fillId="0" borderId="0"/>
    <xf numFmtId="0" fontId="76" fillId="0" borderId="0"/>
    <xf numFmtId="0" fontId="76" fillId="0" borderId="0"/>
    <xf numFmtId="0" fontId="56" fillId="18" borderId="19">
      <protection locked="0"/>
    </xf>
    <xf numFmtId="0" fontId="0" fillId="0" borderId="0"/>
    <xf numFmtId="0" fontId="54" fillId="0" borderId="0"/>
    <xf numFmtId="0" fontId="0" fillId="0" borderId="0"/>
    <xf numFmtId="0" fontId="109" fillId="0" borderId="0">
      <alignment horizontal="center" vertical="center"/>
    </xf>
    <xf numFmtId="0" fontId="54" fillId="0" borderId="0" applyNumberFormat="0" applyFill="0" applyBorder="0" applyAlignment="0" applyProtection="0"/>
    <xf numFmtId="0" fontId="67" fillId="0" borderId="0"/>
    <xf numFmtId="0" fontId="54" fillId="0" borderId="0"/>
    <xf numFmtId="0" fontId="0" fillId="0" borderId="0"/>
    <xf numFmtId="0" fontId="50" fillId="51" borderId="0" applyNumberFormat="0" applyBorder="0" applyAlignment="0" applyProtection="0"/>
    <xf numFmtId="0" fontId="54" fillId="0" borderId="0"/>
    <xf numFmtId="0" fontId="56" fillId="0" borderId="0"/>
    <xf numFmtId="218" fontId="0" fillId="0" borderId="0" applyFill="0" applyBorder="0" applyAlignment="0"/>
    <xf numFmtId="0" fontId="54" fillId="0" borderId="0"/>
    <xf numFmtId="0" fontId="56" fillId="0" borderId="0"/>
    <xf numFmtId="0" fontId="96" fillId="12" borderId="0" applyNumberFormat="0" applyBorder="0" applyAlignment="0" applyProtection="0">
      <alignment vertical="center"/>
    </xf>
    <xf numFmtId="0" fontId="53" fillId="54" borderId="0" applyNumberFormat="0" applyBorder="0" applyAlignment="0" applyProtection="0"/>
    <xf numFmtId="0" fontId="84" fillId="24" borderId="0" applyNumberFormat="0" applyBorder="0" applyAlignment="0" applyProtection="0">
      <alignment vertical="center"/>
    </xf>
    <xf numFmtId="0" fontId="53" fillId="56" borderId="0" applyNumberFormat="0" applyBorder="0" applyAlignment="0" applyProtection="0"/>
    <xf numFmtId="0" fontId="119" fillId="0" borderId="0"/>
    <xf numFmtId="0" fontId="56" fillId="0" borderId="0" applyFont="0" applyFill="0" applyBorder="0" applyAlignment="0" applyProtection="0"/>
    <xf numFmtId="0" fontId="72" fillId="6" borderId="0" applyNumberFormat="0" applyBorder="0" applyAlignment="0" applyProtection="0">
      <alignment vertical="center"/>
    </xf>
    <xf numFmtId="0" fontId="90" fillId="0" borderId="0">
      <alignment vertical="top"/>
    </xf>
    <xf numFmtId="0" fontId="43" fillId="48" borderId="0" applyNumberFormat="0" applyBorder="0" applyAlignment="0" applyProtection="0">
      <alignment vertical="center"/>
    </xf>
    <xf numFmtId="0" fontId="119" fillId="0" borderId="0"/>
    <xf numFmtId="0" fontId="0" fillId="0" borderId="0"/>
    <xf numFmtId="0" fontId="76" fillId="0" borderId="0"/>
    <xf numFmtId="0" fontId="54" fillId="0" borderId="0"/>
    <xf numFmtId="0" fontId="54" fillId="0" borderId="0"/>
    <xf numFmtId="0" fontId="43" fillId="23" borderId="0" applyNumberFormat="0" applyBorder="0" applyAlignment="0" applyProtection="0">
      <alignment vertical="center"/>
    </xf>
    <xf numFmtId="0" fontId="54" fillId="0" borderId="0"/>
    <xf numFmtId="0" fontId="0" fillId="0" borderId="0"/>
    <xf numFmtId="0" fontId="54" fillId="0" borderId="0"/>
    <xf numFmtId="0" fontId="116" fillId="57" borderId="0" applyNumberFormat="0" applyBorder="0" applyAlignment="0" applyProtection="0">
      <alignment vertical="center"/>
    </xf>
    <xf numFmtId="0" fontId="54" fillId="0" borderId="0"/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/>
    <xf numFmtId="0" fontId="54" fillId="0" borderId="0"/>
    <xf numFmtId="0" fontId="0" fillId="0" borderId="0"/>
    <xf numFmtId="222" fontId="0" fillId="0" borderId="0" applyFont="0" applyFill="0" applyBorder="0" applyAlignment="0" applyProtection="0"/>
    <xf numFmtId="0" fontId="43" fillId="24" borderId="0" applyNumberFormat="0" applyBorder="0" applyAlignment="0" applyProtection="0">
      <alignment vertical="center"/>
    </xf>
    <xf numFmtId="0" fontId="54" fillId="0" borderId="0"/>
    <xf numFmtId="203" fontId="0" fillId="0" borderId="0" applyFont="0" applyFill="0" applyBorder="0" applyAlignment="0" applyProtection="0"/>
    <xf numFmtId="4" fontId="127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6" fillId="0" borderId="0">
      <alignment vertical="center"/>
    </xf>
    <xf numFmtId="0" fontId="0" fillId="0" borderId="0">
      <protection locked="0"/>
    </xf>
    <xf numFmtId="192" fontId="103" fillId="0" borderId="0"/>
    <xf numFmtId="178" fontId="0" fillId="0" borderId="0">
      <protection locked="0"/>
    </xf>
    <xf numFmtId="0" fontId="0" fillId="0" borderId="0">
      <protection locked="0"/>
    </xf>
    <xf numFmtId="208" fontId="103" fillId="0" borderId="0" applyFill="0" applyBorder="0" applyProtection="0">
      <alignment horizontal="right"/>
    </xf>
    <xf numFmtId="0" fontId="100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116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0" fontId="54" fillId="0" borderId="0" applyFont="0" applyFill="0" applyBorder="0" applyAlignment="0" applyProtection="0"/>
    <xf numFmtId="0" fontId="69" fillId="12" borderId="0" applyNumberFormat="0" applyBorder="0" applyAlignment="0" applyProtection="0">
      <alignment vertical="center"/>
    </xf>
    <xf numFmtId="176" fontId="94" fillId="0" borderId="0" applyFont="0" applyFill="0" applyBorder="0" applyAlignment="0" applyProtection="0"/>
    <xf numFmtId="218" fontId="0" fillId="0" borderId="0" applyFont="0" applyFill="0" applyBorder="0" applyAlignment="0" applyProtection="0"/>
    <xf numFmtId="0" fontId="56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14" borderId="0" applyNumberFormat="0" applyBorder="0" applyAlignment="0" applyProtection="0">
      <alignment vertical="center"/>
    </xf>
    <xf numFmtId="0" fontId="0" fillId="0" borderId="0"/>
    <xf numFmtId="0" fontId="113" fillId="61" borderId="1"/>
    <xf numFmtId="0" fontId="115" fillId="17" borderId="0" applyNumberFormat="0" applyBorder="0" applyAlignment="0" applyProtection="0">
      <alignment vertical="center"/>
    </xf>
    <xf numFmtId="0" fontId="0" fillId="0" borderId="0"/>
    <xf numFmtId="0" fontId="67" fillId="12" borderId="0" applyNumberFormat="0" applyBorder="0" applyAlignment="0" applyProtection="0">
      <alignment vertical="center"/>
    </xf>
    <xf numFmtId="0" fontId="0" fillId="0" borderId="0"/>
    <xf numFmtId="43" fontId="67" fillId="0" borderId="0" applyFont="0" applyFill="0" applyBorder="0" applyAlignment="0" applyProtection="0">
      <alignment vertical="center"/>
    </xf>
    <xf numFmtId="0" fontId="50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1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9" fillId="12" borderId="0" applyNumberFormat="0" applyBorder="0" applyAlignment="0" applyProtection="0">
      <alignment vertical="center"/>
    </xf>
    <xf numFmtId="0" fontId="76" fillId="0" borderId="0"/>
    <xf numFmtId="0" fontId="54" fillId="0" borderId="0"/>
    <xf numFmtId="0" fontId="0" fillId="0" borderId="0"/>
    <xf numFmtId="0" fontId="0" fillId="0" borderId="0"/>
    <xf numFmtId="0" fontId="54" fillId="0" borderId="0"/>
    <xf numFmtId="0" fontId="0" fillId="0" borderId="0">
      <protection locked="0"/>
    </xf>
    <xf numFmtId="0" fontId="76" fillId="0" borderId="0"/>
    <xf numFmtId="0" fontId="0" fillId="0" borderId="0">
      <protection locked="0"/>
    </xf>
    <xf numFmtId="189" fontId="56" fillId="62" borderId="0"/>
    <xf numFmtId="0" fontId="54" fillId="0" borderId="0"/>
    <xf numFmtId="0" fontId="0" fillId="0" borderId="0"/>
    <xf numFmtId="0" fontId="128" fillId="58" borderId="0" applyNumberFormat="0"/>
    <xf numFmtId="0" fontId="63" fillId="0" borderId="0"/>
    <xf numFmtId="0" fontId="5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3" fillId="0" borderId="0"/>
    <xf numFmtId="0" fontId="0" fillId="0" borderId="0">
      <protection locked="0"/>
    </xf>
    <xf numFmtId="0" fontId="67" fillId="0" borderId="0">
      <alignment vertical="center"/>
    </xf>
    <xf numFmtId="0" fontId="0" fillId="0" borderId="0"/>
    <xf numFmtId="0" fontId="54" fillId="0" borderId="0"/>
    <xf numFmtId="0" fontId="116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5" fillId="14" borderId="0" applyNumberFormat="0" applyBorder="0" applyAlignment="0" applyProtection="0">
      <alignment vertical="center"/>
    </xf>
    <xf numFmtId="0" fontId="76" fillId="0" borderId="0"/>
    <xf numFmtId="0" fontId="129" fillId="63" borderId="0" applyNumberFormat="0" applyBorder="0" applyAlignment="0" applyProtection="0"/>
    <xf numFmtId="0" fontId="54" fillId="0" borderId="0"/>
    <xf numFmtId="0" fontId="0" fillId="0" borderId="0"/>
    <xf numFmtId="0" fontId="63" fillId="0" borderId="0"/>
    <xf numFmtId="0" fontId="0" fillId="0" borderId="0"/>
    <xf numFmtId="0" fontId="54" fillId="0" borderId="0"/>
    <xf numFmtId="0" fontId="0" fillId="0" borderId="0"/>
    <xf numFmtId="0" fontId="58" fillId="64" borderId="0" applyNumberFormat="0" applyBorder="0" applyAlignment="0" applyProtection="0"/>
    <xf numFmtId="0" fontId="67" fillId="6" borderId="0" applyNumberFormat="0" applyBorder="0" applyAlignment="0" applyProtection="0">
      <alignment vertical="center"/>
    </xf>
    <xf numFmtId="0" fontId="0" fillId="0" borderId="0"/>
    <xf numFmtId="200" fontId="56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6" fillId="17" borderId="0" applyNumberFormat="0" applyBorder="0" applyAlignment="0" applyProtection="0">
      <alignment vertical="center"/>
    </xf>
    <xf numFmtId="0" fontId="76" fillId="0" borderId="0"/>
    <xf numFmtId="0" fontId="90" fillId="0" borderId="0">
      <alignment vertical="top"/>
    </xf>
    <xf numFmtId="185" fontId="130" fillId="0" borderId="0"/>
    <xf numFmtId="0" fontId="54" fillId="0" borderId="0"/>
    <xf numFmtId="0" fontId="0" fillId="0" borderId="0"/>
    <xf numFmtId="0" fontId="58" fillId="65" borderId="0" applyNumberFormat="0" applyBorder="0" applyAlignment="0" applyProtection="0"/>
    <xf numFmtId="0" fontId="63" fillId="0" borderId="0"/>
    <xf numFmtId="0" fontId="56" fillId="0" borderId="0">
      <alignment vertical="center"/>
    </xf>
    <xf numFmtId="0" fontId="54" fillId="0" borderId="0"/>
    <xf numFmtId="0" fontId="0" fillId="0" borderId="0"/>
    <xf numFmtId="0" fontId="76" fillId="0" borderId="0"/>
    <xf numFmtId="0" fontId="54" fillId="0" borderId="0"/>
    <xf numFmtId="0" fontId="56" fillId="0" borderId="0">
      <alignment vertical="center"/>
      <protection locked="0"/>
    </xf>
    <xf numFmtId="0" fontId="54" fillId="0" borderId="0"/>
    <xf numFmtId="0" fontId="58" fillId="11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0" fontId="113" fillId="9" borderId="1"/>
    <xf numFmtId="0" fontId="0" fillId="0" borderId="0"/>
    <xf numFmtId="0" fontId="0" fillId="0" borderId="0"/>
    <xf numFmtId="0" fontId="116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4" fillId="0" borderId="0"/>
    <xf numFmtId="4" fontId="66" fillId="0" borderId="0">
      <alignment horizontal="right"/>
    </xf>
    <xf numFmtId="0" fontId="129" fillId="66" borderId="0" applyNumberFormat="0" applyBorder="0" applyAlignment="0" applyProtection="0"/>
    <xf numFmtId="182" fontId="0" fillId="0" borderId="0" applyFont="0" applyFill="0" applyBorder="0" applyAlignment="0" applyProtection="0"/>
    <xf numFmtId="0" fontId="65" fillId="67" borderId="0" applyNumberFormat="0" applyBorder="0" applyAlignment="0" applyProtection="0">
      <alignment vertical="center"/>
    </xf>
    <xf numFmtId="0" fontId="0" fillId="0" borderId="0"/>
    <xf numFmtId="206" fontId="103" fillId="0" borderId="0" applyFill="0" applyBorder="0" applyProtection="0">
      <alignment horizontal="right"/>
    </xf>
    <xf numFmtId="187" fontId="103" fillId="0" borderId="0" applyFill="0" applyBorder="0" applyProtection="0">
      <alignment horizontal="right"/>
    </xf>
    <xf numFmtId="0" fontId="59" fillId="12" borderId="0" applyNumberFormat="0" applyBorder="0" applyAlignment="0" applyProtection="0">
      <alignment vertical="center"/>
    </xf>
    <xf numFmtId="188" fontId="131" fillId="0" borderId="0" applyFill="0" applyBorder="0" applyProtection="0">
      <alignment horizontal="center"/>
    </xf>
    <xf numFmtId="223" fontId="103" fillId="0" borderId="0" applyFill="0" applyBorder="0" applyProtection="0">
      <alignment horizontal="right"/>
    </xf>
    <xf numFmtId="0" fontId="0" fillId="0" borderId="0"/>
    <xf numFmtId="3" fontId="94" fillId="0" borderId="0" applyFont="0" applyFill="0" applyBorder="0" applyAlignment="0" applyProtection="0"/>
    <xf numFmtId="14" fontId="51" fillId="0" borderId="0">
      <alignment horizontal="center" wrapText="1"/>
      <protection locked="0"/>
    </xf>
    <xf numFmtId="0" fontId="65" fillId="60" borderId="0" applyNumberFormat="0" applyBorder="0" applyAlignment="0" applyProtection="0">
      <alignment vertical="center"/>
    </xf>
    <xf numFmtId="204" fontId="131" fillId="0" borderId="0" applyFill="0" applyBorder="0" applyProtection="0">
      <alignment horizontal="center"/>
    </xf>
    <xf numFmtId="198" fontId="132" fillId="0" borderId="0" applyFill="0" applyBorder="0" applyProtection="0">
      <alignment horizontal="right"/>
    </xf>
    <xf numFmtId="219" fontId="103" fillId="0" borderId="0" applyFill="0" applyBorder="0" applyProtection="0">
      <alignment horizontal="right"/>
    </xf>
    <xf numFmtId="0" fontId="59" fillId="12" borderId="0" applyNumberFormat="0" applyBorder="0" applyAlignment="0" applyProtection="0">
      <alignment vertical="center"/>
    </xf>
    <xf numFmtId="214" fontId="103" fillId="0" borderId="0" applyFill="0" applyBorder="0" applyProtection="0">
      <alignment horizontal="right"/>
    </xf>
    <xf numFmtId="0" fontId="52" fillId="0" borderId="0"/>
    <xf numFmtId="0" fontId="56" fillId="0" borderId="0"/>
    <xf numFmtId="0" fontId="67" fillId="24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123" fillId="18" borderId="19">
      <protection locked="0"/>
    </xf>
    <xf numFmtId="0" fontId="67" fillId="5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211" fontId="56" fillId="0" borderId="0" applyFont="0" applyFill="0" applyBorder="0" applyAlignment="0" applyProtection="0"/>
    <xf numFmtId="0" fontId="56" fillId="0" borderId="0">
      <alignment vertical="center"/>
    </xf>
    <xf numFmtId="0" fontId="43" fillId="6" borderId="0" applyNumberFormat="0" applyBorder="0" applyAlignment="0" applyProtection="0">
      <alignment vertical="center"/>
    </xf>
    <xf numFmtId="189" fontId="56" fillId="62" borderId="0"/>
    <xf numFmtId="0" fontId="67" fillId="6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7" fillId="6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224" fontId="0" fillId="0" borderId="0"/>
    <xf numFmtId="0" fontId="67" fillId="24" borderId="0" applyNumberFormat="0" applyBorder="0" applyAlignment="0" applyProtection="0">
      <alignment vertical="center"/>
    </xf>
    <xf numFmtId="0" fontId="67" fillId="68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67" fillId="68" borderId="0" applyNumberFormat="0" applyBorder="0" applyAlignment="0" applyProtection="0">
      <alignment vertical="center"/>
    </xf>
    <xf numFmtId="0" fontId="56" fillId="0" borderId="0">
      <alignment vertical="center"/>
    </xf>
    <xf numFmtId="0" fontId="58" fillId="64" borderId="0" applyNumberFormat="0" applyBorder="0" applyAlignment="0" applyProtection="0"/>
    <xf numFmtId="0" fontId="43" fillId="14" borderId="0" applyNumberFormat="0" applyBorder="0" applyAlignment="0" applyProtection="0">
      <alignment vertical="center"/>
    </xf>
    <xf numFmtId="37" fontId="91" fillId="0" borderId="0" applyFont="0" applyFill="0" applyBorder="0" applyAlignment="0" applyProtection="0"/>
    <xf numFmtId="0" fontId="67" fillId="48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67" fillId="6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123" fillId="18" borderId="19">
      <protection locked="0"/>
    </xf>
    <xf numFmtId="0" fontId="116" fillId="6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0" borderId="36" applyNumberFormat="0" applyFill="0" applyProtection="0">
      <alignment horizontal="left"/>
    </xf>
    <xf numFmtId="0" fontId="65" fillId="67" borderId="0" applyNumberFormat="0" applyBorder="0" applyAlignment="0" applyProtection="0">
      <alignment vertical="center"/>
    </xf>
    <xf numFmtId="41" fontId="135" fillId="0" borderId="0" applyFont="0" applyFill="0" applyBorder="0" applyAlignment="0" applyProtection="0"/>
    <xf numFmtId="0" fontId="56" fillId="59" borderId="0" applyNumberFormat="0" applyBorder="0" applyAlignment="0" applyProtection="0"/>
    <xf numFmtId="0" fontId="67" fillId="0" borderId="0">
      <alignment vertical="center"/>
    </xf>
    <xf numFmtId="0" fontId="116" fillId="14" borderId="0" applyNumberFormat="0" applyBorder="0" applyAlignment="0" applyProtection="0">
      <alignment vertical="center"/>
    </xf>
    <xf numFmtId="0" fontId="116" fillId="48" borderId="0" applyNumberFormat="0" applyBorder="0" applyAlignment="0" applyProtection="0">
      <alignment vertical="center"/>
    </xf>
    <xf numFmtId="0" fontId="100" fillId="46" borderId="0" applyNumberFormat="0" applyBorder="0" applyAlignment="0" applyProtection="0">
      <alignment vertical="center"/>
    </xf>
    <xf numFmtId="0" fontId="116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16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225" fontId="91" fillId="0" borderId="0" applyFont="0" applyFill="0" applyBorder="0" applyAlignment="0" applyProtection="0"/>
    <xf numFmtId="0" fontId="65" fillId="50" borderId="0" applyNumberFormat="0" applyBorder="0" applyAlignment="0" applyProtection="0">
      <alignment vertical="center"/>
    </xf>
    <xf numFmtId="0" fontId="76" fillId="0" borderId="0">
      <protection locked="0"/>
    </xf>
    <xf numFmtId="189" fontId="56" fillId="69" borderId="0"/>
    <xf numFmtId="0" fontId="72" fillId="17" borderId="0" applyNumberFormat="0" applyBorder="0" applyAlignment="0" applyProtection="0">
      <alignment vertical="center"/>
    </xf>
    <xf numFmtId="0" fontId="58" fillId="65" borderId="0" applyNumberFormat="0" applyBorder="0" applyAlignment="0" applyProtection="0"/>
    <xf numFmtId="0" fontId="56" fillId="70" borderId="0" applyNumberFormat="0" applyBorder="0" applyAlignment="0" applyProtection="0"/>
    <xf numFmtId="0" fontId="108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3" fillId="52" borderId="0" applyNumberFormat="0" applyBorder="0" applyAlignment="0" applyProtection="0"/>
    <xf numFmtId="177" fontId="0" fillId="0" borderId="0"/>
    <xf numFmtId="0" fontId="58" fillId="71" borderId="0" applyNumberFormat="0" applyBorder="0" applyAlignment="0" applyProtection="0"/>
    <xf numFmtId="0" fontId="56" fillId="72" borderId="0" applyNumberFormat="0" applyBorder="0" applyAlignment="0" applyProtection="0"/>
    <xf numFmtId="0" fontId="53" fillId="51" borderId="0" applyNumberFormat="0" applyBorder="0" applyAlignment="0" applyProtection="0"/>
    <xf numFmtId="226" fontId="0" fillId="0" borderId="0" applyFont="0" applyFill="0" applyBorder="0" applyAlignment="0" applyProtection="0"/>
    <xf numFmtId="0" fontId="50" fillId="6" borderId="0" applyNumberFormat="0" applyBorder="0" applyAlignment="0" applyProtection="0">
      <alignment vertical="center"/>
    </xf>
    <xf numFmtId="0" fontId="53" fillId="54" borderId="0" applyNumberFormat="0" applyBorder="0" applyAlignment="0" applyProtection="0"/>
    <xf numFmtId="0" fontId="53" fillId="7" borderId="0" applyNumberFormat="0" applyBorder="0" applyAlignment="0" applyProtection="0"/>
    <xf numFmtId="9" fontId="56" fillId="0" borderId="0" applyFont="0" applyFill="0" applyBorder="0" applyAlignment="0" applyProtection="0">
      <alignment vertical="center"/>
    </xf>
    <xf numFmtId="218" fontId="0" fillId="0" borderId="0" applyFill="0" applyBorder="0" applyAlignment="0"/>
    <xf numFmtId="0" fontId="58" fillId="73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53" fillId="54" borderId="0" applyNumberFormat="0" applyBorder="0" applyAlignment="0" applyProtection="0"/>
    <xf numFmtId="41" fontId="103" fillId="0" borderId="0" applyFont="0" applyFill="0" applyBorder="0" applyAlignment="0" applyProtection="0"/>
    <xf numFmtId="0" fontId="58" fillId="74" borderId="0" applyNumberFormat="0" applyBorder="0" applyAlignment="0" applyProtection="0"/>
    <xf numFmtId="0" fontId="108" fillId="6" borderId="0" applyNumberFormat="0" applyBorder="0" applyAlignment="0" applyProtection="0">
      <alignment vertical="center"/>
    </xf>
    <xf numFmtId="0" fontId="53" fillId="52" borderId="0" applyNumberFormat="0" applyBorder="0" applyAlignment="0" applyProtection="0"/>
    <xf numFmtId="0" fontId="53" fillId="75" borderId="0" applyNumberFormat="0" applyBorder="0" applyAlignment="0" applyProtection="0"/>
    <xf numFmtId="0" fontId="58" fillId="75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227" fontId="90" fillId="0" borderId="0" applyFill="0" applyBorder="0" applyAlignment="0"/>
    <xf numFmtId="195" fontId="54" fillId="0" borderId="0" applyFill="0" applyBorder="0" applyAlignment="0"/>
    <xf numFmtId="218" fontId="0" fillId="0" borderId="0" applyFill="0" applyBorder="0" applyAlignment="0"/>
    <xf numFmtId="193" fontId="0" fillId="0" borderId="0" applyFill="0" applyBorder="0" applyAlignment="0"/>
    <xf numFmtId="218" fontId="0" fillId="0" borderId="0" applyFill="0" applyBorder="0" applyAlignment="0"/>
    <xf numFmtId="9" fontId="76" fillId="0" borderId="0" applyFont="0" applyFill="0" applyBorder="0" applyAlignment="0" applyProtection="0"/>
    <xf numFmtId="9" fontId="74" fillId="0" borderId="0" applyFont="0" applyFill="0" applyBorder="0" applyAlignment="0" applyProtection="0"/>
    <xf numFmtId="25" fontId="74" fillId="0" borderId="0" applyFont="0" applyFill="0" applyBorder="0" applyAlignment="0" applyProtection="0"/>
    <xf numFmtId="0" fontId="95" fillId="9" borderId="16" applyNumberFormat="0" applyAlignment="0" applyProtection="0">
      <alignment vertical="center"/>
    </xf>
    <xf numFmtId="0" fontId="136" fillId="53" borderId="34" applyNumberFormat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37" fillId="0" borderId="37" applyNumberFormat="0" applyFill="0" applyProtection="0">
      <alignment horizontal="center"/>
    </xf>
    <xf numFmtId="0" fontId="138" fillId="0" borderId="0" applyFill="0" applyBorder="0">
      <alignment horizontal="right"/>
    </xf>
    <xf numFmtId="0" fontId="59" fillId="12" borderId="0" applyNumberFormat="0" applyBorder="0" applyAlignment="0" applyProtection="0">
      <alignment vertical="center"/>
    </xf>
    <xf numFmtId="0" fontId="139" fillId="0" borderId="38"/>
    <xf numFmtId="0" fontId="54" fillId="0" borderId="0" applyFill="0" applyBorder="0">
      <alignment horizontal="right"/>
    </xf>
    <xf numFmtId="177" fontId="0" fillId="0" borderId="0"/>
    <xf numFmtId="177" fontId="0" fillId="0" borderId="0"/>
    <xf numFmtId="0" fontId="140" fillId="0" borderId="33" applyNumberFormat="0" applyFill="0" applyAlignment="0" applyProtection="0">
      <alignment vertical="center"/>
    </xf>
    <xf numFmtId="177" fontId="0" fillId="0" borderId="0"/>
    <xf numFmtId="41" fontId="0" fillId="0" borderId="0" applyFont="0" applyFill="0" applyBorder="0" applyAlignment="0" applyProtection="0"/>
    <xf numFmtId="0" fontId="0" fillId="0" borderId="0"/>
    <xf numFmtId="199" fontId="0" fillId="0" borderId="0" applyFont="0" applyFill="0" applyBorder="0" applyAlignment="0" applyProtection="0"/>
    <xf numFmtId="0" fontId="63" fillId="0" borderId="0"/>
    <xf numFmtId="202" fontId="103" fillId="0" borderId="0"/>
    <xf numFmtId="199" fontId="0" fillId="0" borderId="0" applyFill="0" applyBorder="0" applyAlignment="0"/>
    <xf numFmtId="209" fontId="91" fillId="0" borderId="0" applyFont="0" applyFill="0" applyBorder="0" applyAlignment="0" applyProtection="0"/>
    <xf numFmtId="39" fontId="91" fillId="0" borderId="0" applyFont="0" applyFill="0" applyBorder="0" applyAlignment="0" applyProtection="0"/>
    <xf numFmtId="0" fontId="59" fillId="12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37" fontId="74" fillId="0" borderId="0" applyFont="0" applyFill="0" applyBorder="0" applyAlignment="0" applyProtection="0"/>
    <xf numFmtId="0" fontId="69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5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41" fillId="0" borderId="0" applyProtection="0"/>
    <xf numFmtId="220" fontId="54" fillId="0" borderId="0" applyFont="0" applyFill="0" applyBorder="0" applyAlignment="0" applyProtection="0"/>
    <xf numFmtId="0" fontId="72" fillId="17" borderId="0" applyNumberFormat="0" applyBorder="0" applyAlignment="0" applyProtection="0">
      <alignment vertical="center"/>
    </xf>
    <xf numFmtId="199" fontId="0" fillId="0" borderId="0" applyFill="0" applyBorder="0" applyAlignment="0"/>
    <xf numFmtId="228" fontId="103" fillId="0" borderId="0"/>
    <xf numFmtId="0" fontId="59" fillId="12" borderId="0" applyNumberFormat="0" applyBorder="0" applyAlignment="0" applyProtection="0">
      <alignment vertical="center"/>
    </xf>
    <xf numFmtId="0" fontId="142" fillId="0" borderId="0" applyNumberFormat="0" applyAlignment="0">
      <alignment horizontal="left"/>
    </xf>
    <xf numFmtId="9" fontId="56" fillId="0" borderId="0" applyFont="0" applyFill="0" applyBorder="0" applyAlignment="0" applyProtection="0">
      <alignment vertical="center"/>
    </xf>
    <xf numFmtId="0" fontId="143" fillId="0" borderId="0" applyNumberFormat="0" applyAlignment="0"/>
    <xf numFmtId="229" fontId="91" fillId="0" borderId="0" applyFont="0" applyFill="0" applyBorder="0" applyAlignment="0" applyProtection="0"/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0" fillId="0" borderId="0" applyFill="0" applyBorder="0" applyAlignment="0"/>
    <xf numFmtId="0" fontId="124" fillId="0" borderId="0"/>
    <xf numFmtId="0" fontId="72" fillId="6" borderId="0" applyNumberFormat="0" applyBorder="0" applyAlignment="0" applyProtection="0">
      <alignment vertical="center"/>
    </xf>
    <xf numFmtId="15" fontId="94" fillId="0" borderId="0"/>
    <xf numFmtId="230" fontId="103" fillId="0" borderId="0"/>
    <xf numFmtId="193" fontId="0" fillId="0" borderId="0" applyFill="0" applyBorder="0" applyAlignment="0"/>
    <xf numFmtId="218" fontId="0" fillId="0" borderId="0" applyFill="0" applyBorder="0" applyAlignment="0"/>
    <xf numFmtId="0" fontId="118" fillId="24" borderId="0" applyNumberFormat="0" applyBorder="0" applyAlignment="0" applyProtection="0">
      <alignment vertical="center"/>
    </xf>
    <xf numFmtId="183" fontId="56" fillId="0" borderId="0" applyFont="0" applyFill="0" applyBorder="0" applyAlignment="0" applyProtection="0"/>
    <xf numFmtId="0" fontId="116" fillId="76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2" fontId="141" fillId="0" borderId="0" applyProtection="0"/>
    <xf numFmtId="231" fontId="124" fillId="0" borderId="0">
      <alignment horizontal="right"/>
    </xf>
    <xf numFmtId="43" fontId="56" fillId="0" borderId="0" applyFont="0" applyFill="0" applyBorder="0" applyAlignment="0" applyProtection="0">
      <alignment vertical="center"/>
    </xf>
    <xf numFmtId="0" fontId="0" fillId="0" borderId="0"/>
    <xf numFmtId="0" fontId="56" fillId="0" borderId="0">
      <alignment vertical="center"/>
    </xf>
    <xf numFmtId="0" fontId="72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145" fillId="0" borderId="0">
      <alignment horizontal="left"/>
    </xf>
    <xf numFmtId="0" fontId="105" fillId="0" borderId="39" applyNumberFormat="0" applyAlignment="0" applyProtection="0">
      <alignment horizontal="left" vertical="center"/>
    </xf>
    <xf numFmtId="0" fontId="146" fillId="0" borderId="0" applyProtection="0"/>
    <xf numFmtId="0" fontId="59" fillId="12" borderId="0" applyNumberFormat="0" applyBorder="0" applyAlignment="0" applyProtection="0">
      <alignment vertical="center"/>
    </xf>
    <xf numFmtId="0" fontId="105" fillId="0" borderId="0" applyProtection="0"/>
    <xf numFmtId="38" fontId="147" fillId="0" borderId="0"/>
    <xf numFmtId="0" fontId="5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10" fontId="113" fillId="77" borderId="1" applyNumberFormat="0" applyBorder="0" applyAlignment="0" applyProtection="0"/>
    <xf numFmtId="0" fontId="65" fillId="57" borderId="0" applyNumberFormat="0" applyBorder="0" applyAlignment="0" applyProtection="0">
      <alignment vertical="center"/>
    </xf>
    <xf numFmtId="0" fontId="0" fillId="0" borderId="0"/>
    <xf numFmtId="209" fontId="148" fillId="62" borderId="0"/>
    <xf numFmtId="0" fontId="56" fillId="46" borderId="16" applyNumberFormat="0" applyAlignment="0" applyProtection="0"/>
    <xf numFmtId="0" fontId="0" fillId="0" borderId="0"/>
    <xf numFmtId="0" fontId="72" fillId="6" borderId="0" applyNumberFormat="0" applyBorder="0" applyAlignment="0" applyProtection="0">
      <alignment vertical="center"/>
    </xf>
    <xf numFmtId="0" fontId="67" fillId="77" borderId="40" applyNumberFormat="0" applyFont="0" applyAlignment="0" applyProtection="0">
      <alignment vertical="center"/>
    </xf>
    <xf numFmtId="0" fontId="56" fillId="55" borderId="0" applyNumberFormat="0" applyFont="0" applyBorder="0" applyAlignment="0" applyProtection="0">
      <alignment horizontal="right"/>
    </xf>
    <xf numFmtId="38" fontId="149" fillId="0" borderId="0"/>
    <xf numFmtId="0" fontId="72" fillId="17" borderId="0" applyNumberFormat="0" applyBorder="0" applyAlignment="0" applyProtection="0">
      <alignment vertical="center"/>
    </xf>
    <xf numFmtId="38" fontId="138" fillId="0" borderId="0"/>
    <xf numFmtId="0" fontId="72" fillId="6" borderId="0" applyNumberFormat="0" applyBorder="0" applyAlignment="0" applyProtection="0">
      <alignment vertical="center"/>
    </xf>
    <xf numFmtId="0" fontId="56" fillId="3" borderId="28" applyNumberFormat="0" applyAlignment="0" applyProtection="0"/>
    <xf numFmtId="0" fontId="103" fillId="0" borderId="0" applyNumberFormat="0" applyFont="0" applyFill="0" applyBorder="0" applyProtection="0">
      <alignment horizontal="left" vertical="center"/>
    </xf>
    <xf numFmtId="0" fontId="56" fillId="0" borderId="0" applyFont="0" applyFill="0">
      <alignment horizontal="fill"/>
    </xf>
    <xf numFmtId="0" fontId="0" fillId="0" borderId="0"/>
    <xf numFmtId="0" fontId="141" fillId="0" borderId="41" applyProtection="0"/>
    <xf numFmtId="218" fontId="0" fillId="0" borderId="0" applyFill="0" applyBorder="0" applyAlignment="0"/>
    <xf numFmtId="209" fontId="150" fillId="69" borderId="0"/>
    <xf numFmtId="0" fontId="108" fillId="17" borderId="0" applyNumberFormat="0" applyBorder="0" applyAlignment="0" applyProtection="0">
      <alignment vertical="center"/>
    </xf>
    <xf numFmtId="0" fontId="56" fillId="0" borderId="0">
      <alignment vertical="center"/>
    </xf>
    <xf numFmtId="189" fontId="56" fillId="69" borderId="0"/>
    <xf numFmtId="38" fontId="94" fillId="0" borderId="0" applyFont="0" applyFill="0" applyBorder="0" applyAlignment="0" applyProtection="0"/>
    <xf numFmtId="222" fontId="0" fillId="0" borderId="0" applyFont="0" applyFill="0" applyBorder="0" applyAlignment="0" applyProtection="0"/>
    <xf numFmtId="179" fontId="94" fillId="0" borderId="0" applyFont="0" applyFill="0" applyBorder="0" applyAlignment="0" applyProtection="0"/>
    <xf numFmtId="0" fontId="103" fillId="0" borderId="0"/>
    <xf numFmtId="37" fontId="151" fillId="0" borderId="0"/>
    <xf numFmtId="0" fontId="148" fillId="0" borderId="0"/>
    <xf numFmtId="0" fontId="67" fillId="77" borderId="40" applyNumberFormat="0" applyFont="0" applyAlignment="0" applyProtection="0">
      <alignment vertical="center"/>
    </xf>
    <xf numFmtId="0" fontId="152" fillId="9" borderId="28" applyNumberFormat="0" applyAlignment="0" applyProtection="0">
      <alignment vertical="center"/>
    </xf>
    <xf numFmtId="40" fontId="153" fillId="3" borderId="0">
      <alignment horizontal="right"/>
    </xf>
    <xf numFmtId="10" fontId="103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221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72" fillId="6" borderId="0" applyNumberFormat="0" applyBorder="0" applyAlignment="0" applyProtection="0">
      <alignment vertical="center"/>
    </xf>
    <xf numFmtId="0" fontId="129" fillId="78" borderId="0" applyNumberFormat="0" applyBorder="0" applyAlignment="0" applyProtection="0"/>
    <xf numFmtId="199" fontId="0" fillId="0" borderId="0" applyFill="0" applyBorder="0" applyAlignment="0"/>
    <xf numFmtId="218" fontId="0" fillId="0" borderId="0" applyFill="0" applyBorder="0" applyAlignment="0"/>
    <xf numFmtId="15" fontId="94" fillId="0" borderId="0" applyFont="0" applyFill="0" applyBorder="0" applyAlignment="0" applyProtection="0"/>
    <xf numFmtId="4" fontId="94" fillId="0" borderId="0" applyFont="0" applyFill="0" applyBorder="0" applyAlignment="0" applyProtection="0"/>
    <xf numFmtId="0" fontId="155" fillId="0" borderId="38">
      <alignment horizontal="center"/>
    </xf>
    <xf numFmtId="0" fontId="114" fillId="49" borderId="0" applyNumberFormat="0" applyBorder="0" applyAlignment="0" applyProtection="0"/>
    <xf numFmtId="0" fontId="94" fillId="79" borderId="0" applyNumberFormat="0" applyFont="0" applyBorder="0" applyAlignment="0" applyProtection="0"/>
    <xf numFmtId="0" fontId="56" fillId="0" borderId="0" applyNumberFormat="0" applyFill="0" applyBorder="0" applyAlignment="0" applyProtection="0">
      <alignment horizontal="left"/>
    </xf>
    <xf numFmtId="232" fontId="56" fillId="0" borderId="0" applyNumberFormat="0" applyFill="0" applyBorder="0" applyAlignment="0" applyProtection="0">
      <alignment horizontal="left"/>
    </xf>
    <xf numFmtId="0" fontId="69" fillId="12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56" fillId="0" borderId="0">
      <alignment horizontal="left"/>
    </xf>
    <xf numFmtId="43" fontId="113" fillId="0" borderId="42"/>
    <xf numFmtId="0" fontId="139" fillId="0" borderId="0"/>
    <xf numFmtId="0" fontId="148" fillId="0" borderId="0"/>
    <xf numFmtId="0" fontId="56" fillId="18" borderId="19">
      <protection locked="0"/>
    </xf>
    <xf numFmtId="0" fontId="56" fillId="0" borderId="0">
      <alignment vertical="center"/>
    </xf>
    <xf numFmtId="0" fontId="123" fillId="18" borderId="19">
      <protection locked="0"/>
    </xf>
    <xf numFmtId="0" fontId="123" fillId="18" borderId="19">
      <protection locked="0"/>
    </xf>
    <xf numFmtId="0" fontId="56" fillId="18" borderId="19">
      <protection locked="0"/>
    </xf>
    <xf numFmtId="0" fontId="56" fillId="18" borderId="19">
      <protection locked="0"/>
    </xf>
    <xf numFmtId="0" fontId="56" fillId="18" borderId="19">
      <protection locked="0"/>
    </xf>
    <xf numFmtId="0" fontId="157" fillId="0" borderId="0" applyNumberFormat="0" applyFill="0" applyBorder="0" applyAlignment="0" applyProtection="0"/>
    <xf numFmtId="49" fontId="90" fillId="0" borderId="0" applyFill="0" applyBorder="0" applyAlignment="0"/>
    <xf numFmtId="0" fontId="118" fillId="24" borderId="0" applyNumberFormat="0" applyBorder="0" applyAlignment="0" applyProtection="0">
      <alignment vertical="center"/>
    </xf>
    <xf numFmtId="233" fontId="90" fillId="0" borderId="0" applyFill="0" applyBorder="0" applyAlignment="0"/>
    <xf numFmtId="207" fontId="0" fillId="0" borderId="0" applyFill="0" applyBorder="0" applyAlignment="0"/>
    <xf numFmtId="216" fontId="54" fillId="0" borderId="0" applyFont="0" applyFill="0" applyBorder="0" applyAlignment="0" applyProtection="0"/>
    <xf numFmtId="0" fontId="72" fillId="17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7" fillId="0" borderId="0">
      <alignment vertical="center"/>
    </xf>
    <xf numFmtId="0" fontId="67" fillId="0" borderId="0">
      <alignment vertical="center"/>
    </xf>
    <xf numFmtId="0" fontId="154" fillId="0" borderId="0" applyNumberFormat="0" applyFill="0" applyBorder="0" applyAlignment="0" applyProtection="0">
      <alignment vertical="center"/>
    </xf>
    <xf numFmtId="0" fontId="50" fillId="51" borderId="0" applyNumberFormat="0" applyBorder="0" applyAlignment="0" applyProtection="0"/>
    <xf numFmtId="0" fontId="134" fillId="0" borderId="0" applyNumberFormat="0" applyFill="0" applyBorder="0" applyAlignment="0" applyProtection="0">
      <alignment vertical="center"/>
    </xf>
    <xf numFmtId="9" fontId="158" fillId="0" borderId="0" applyFont="0" applyFill="0" applyBorder="0" applyAlignment="0" applyProtection="0"/>
    <xf numFmtId="0" fontId="72" fillId="17" borderId="0" applyNumberFormat="0" applyBorder="0" applyAlignment="0" applyProtection="0">
      <alignment vertical="center"/>
    </xf>
    <xf numFmtId="0" fontId="54" fillId="0" borderId="0"/>
    <xf numFmtId="0" fontId="0" fillId="0" borderId="0"/>
    <xf numFmtId="182" fontId="54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159" fillId="0" borderId="35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160" fillId="0" borderId="26" applyNumberFormat="0" applyFill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61" fillId="0" borderId="0"/>
    <xf numFmtId="0" fontId="0" fillId="0" borderId="36" applyNumberFormat="0" applyFill="0" applyProtection="0">
      <alignment horizontal="right"/>
    </xf>
    <xf numFmtId="0" fontId="125" fillId="0" borderId="35" applyNumberFormat="0" applyFill="0" applyAlignment="0" applyProtection="0">
      <alignment vertical="center"/>
    </xf>
    <xf numFmtId="0" fontId="126" fillId="0" borderId="32" applyNumberFormat="0" applyFill="0" applyAlignment="0" applyProtection="0">
      <alignment vertical="center"/>
    </xf>
    <xf numFmtId="0" fontId="56" fillId="0" borderId="0" applyFont="0" applyBorder="0" applyAlignment="0">
      <alignment vertical="center"/>
    </xf>
    <xf numFmtId="0" fontId="87" fillId="0" borderId="26" applyNumberFormat="0" applyFill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62" fillId="0" borderId="36" applyNumberFormat="0" applyFill="0" applyProtection="0">
      <alignment horizontal="center"/>
    </xf>
    <xf numFmtId="4" fontId="119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0" fillId="0" borderId="0"/>
    <xf numFmtId="0" fontId="164" fillId="0" borderId="17" applyNumberFormat="0" applyFill="0" applyProtection="0">
      <alignment horizontal="center"/>
    </xf>
    <xf numFmtId="0" fontId="118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56" fillId="0" borderId="0">
      <alignment vertical="center"/>
    </xf>
    <xf numFmtId="0" fontId="118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0" borderId="0"/>
    <xf numFmtId="0" fontId="59" fillId="12" borderId="0" applyNumberFormat="0" applyBorder="0" applyAlignment="0" applyProtection="0">
      <alignment vertical="center"/>
    </xf>
    <xf numFmtId="0" fontId="56" fillId="0" borderId="0"/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114" fillId="49" borderId="0" applyNumberFormat="0" applyBorder="0" applyAlignment="0" applyProtection="0"/>
    <xf numFmtId="0" fontId="114" fillId="49" borderId="0" applyNumberFormat="0" applyBorder="0" applyAlignment="0" applyProtection="0"/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43" fontId="135" fillId="0" borderId="0" applyFont="0" applyFill="0" applyBorder="0" applyAlignment="0" applyProtection="0"/>
    <xf numFmtId="0" fontId="96" fillId="12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118" fillId="24" borderId="0" applyNumberFormat="0" applyBorder="0" applyAlignment="0" applyProtection="0">
      <alignment vertical="center"/>
    </xf>
    <xf numFmtId="0" fontId="56" fillId="0" borderId="0">
      <alignment vertical="center"/>
    </xf>
    <xf numFmtId="0" fontId="8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" fontId="165" fillId="0" borderId="1">
      <alignment vertical="center"/>
      <protection locked="0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166" fillId="0" borderId="0"/>
    <xf numFmtId="0" fontId="56" fillId="0" borderId="0">
      <alignment vertical="center"/>
    </xf>
    <xf numFmtId="0" fontId="0" fillId="0" borderId="0"/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32" fillId="0" borderId="0" applyFill="0" applyBorder="0" applyAlignment="0"/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6" fillId="0" borderId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6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67" fillId="0" borderId="0"/>
    <xf numFmtId="0" fontId="56" fillId="0" borderId="0">
      <alignment vertical="center"/>
    </xf>
    <xf numFmtId="0" fontId="56" fillId="0" borderId="0">
      <alignment vertical="center"/>
    </xf>
    <xf numFmtId="0" fontId="67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99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56" fillId="0" borderId="0">
      <alignment vertical="center"/>
    </xf>
    <xf numFmtId="0" fontId="0" fillId="0" borderId="0"/>
    <xf numFmtId="0" fontId="56" fillId="0" borderId="0">
      <alignment horizontal="left" wrapText="1"/>
    </xf>
    <xf numFmtId="0" fontId="56" fillId="0" borderId="0"/>
    <xf numFmtId="0" fontId="56" fillId="0" borderId="0"/>
    <xf numFmtId="0" fontId="56" fillId="0" borderId="0">
      <alignment horizontal="left" wrapText="1"/>
    </xf>
    <xf numFmtId="0" fontId="56" fillId="0" borderId="0"/>
    <xf numFmtId="0" fontId="56" fillId="0" borderId="0"/>
    <xf numFmtId="0" fontId="56" fillId="0" borderId="0">
      <alignment horizontal="left" wrapText="1"/>
    </xf>
    <xf numFmtId="0" fontId="56" fillId="0" borderId="0"/>
    <xf numFmtId="0" fontId="0" fillId="0" borderId="0"/>
    <xf numFmtId="0" fontId="0" fillId="0" borderId="0"/>
    <xf numFmtId="0" fontId="168" fillId="23" borderId="16" applyNumberFormat="0" applyAlignment="0" applyProtection="0">
      <alignment vertical="center"/>
    </xf>
    <xf numFmtId="0" fontId="0" fillId="0" borderId="0"/>
    <xf numFmtId="0" fontId="99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81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/>
    </xf>
    <xf numFmtId="0" fontId="0" fillId="0" borderId="0"/>
    <xf numFmtId="0" fontId="67" fillId="0" borderId="0">
      <alignment vertical="center"/>
    </xf>
    <xf numFmtId="0" fontId="0" fillId="0" borderId="0"/>
    <xf numFmtId="0" fontId="67" fillId="0" borderId="0">
      <alignment vertical="center"/>
    </xf>
    <xf numFmtId="0" fontId="115" fillId="1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3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/>
    <xf numFmtId="0" fontId="56" fillId="77" borderId="40" applyNumberFormat="0" applyFont="0" applyAlignment="0" applyProtection="0">
      <alignment vertical="center"/>
    </xf>
    <xf numFmtId="0" fontId="56" fillId="0" borderId="0"/>
    <xf numFmtId="0" fontId="56" fillId="0" borderId="0">
      <alignment vertical="center"/>
    </xf>
    <xf numFmtId="0" fontId="56" fillId="0" borderId="0"/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169" fillId="0" borderId="0" applyNumberFormat="0" applyFill="0" applyBorder="0" applyAlignment="0" applyProtection="0">
      <alignment vertical="top"/>
      <protection locked="0"/>
    </xf>
    <xf numFmtId="0" fontId="56" fillId="17" borderId="0" applyNumberFormat="0" applyBorder="0" applyAlignment="0" applyProtection="0">
      <alignment vertical="center"/>
    </xf>
    <xf numFmtId="0" fontId="32" fillId="0" borderId="0" applyFill="0" applyBorder="0" applyAlignment="0"/>
    <xf numFmtId="0" fontId="72" fillId="17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03" fillId="0" borderId="0"/>
    <xf numFmtId="0" fontId="50" fillId="17" borderId="0" applyNumberFormat="0" applyBorder="0" applyAlignment="0" applyProtection="0">
      <alignment vertical="center"/>
    </xf>
    <xf numFmtId="0" fontId="116" fillId="72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136" fillId="53" borderId="34" applyNumberFormat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64" fillId="0" borderId="17" applyNumberFormat="0" applyFill="0" applyProtection="0">
      <alignment horizontal="left"/>
    </xf>
    <xf numFmtId="0" fontId="172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7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22" fillId="0" borderId="0"/>
    <xf numFmtId="0" fontId="65" fillId="7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72" borderId="0" applyNumberFormat="0" applyBorder="0" applyAlignment="0" applyProtection="0">
      <alignment vertical="center"/>
    </xf>
    <xf numFmtId="0" fontId="152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05" fontId="119" fillId="0" borderId="0" applyFont="0" applyFill="0" applyBorder="0" applyAlignment="0" applyProtection="0"/>
    <xf numFmtId="0" fontId="56" fillId="0" borderId="27" applyNumberFormat="0" applyFill="0" applyAlignment="0" applyProtection="0">
      <alignment vertical="center"/>
    </xf>
    <xf numFmtId="0" fontId="56" fillId="76" borderId="0" applyNumberFormat="0" applyBorder="0" applyAlignment="0" applyProtection="0">
      <alignment vertical="center"/>
    </xf>
    <xf numFmtId="0" fontId="56" fillId="7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234" fontId="165" fillId="0" borderId="1">
      <alignment vertical="center"/>
      <protection locked="0"/>
    </xf>
    <xf numFmtId="0" fontId="63" fillId="0" borderId="0"/>
    <xf numFmtId="0" fontId="94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35" fillId="0" borderId="0" applyFont="0" applyFill="0" applyBorder="0" applyAlignment="0" applyProtection="0"/>
    <xf numFmtId="235" fontId="135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/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7" fontId="27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9" fillId="0" borderId="0" xfId="0" applyFont="1" applyBorder="1" applyAlignment="1" applyProtection="1"/>
    <xf numFmtId="0" fontId="30" fillId="0" borderId="3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 wrapText="1"/>
    </xf>
    <xf numFmtId="238" fontId="30" fillId="0" borderId="3" xfId="0" applyNumberFormat="1" applyFont="1" applyFill="1" applyBorder="1" applyAlignment="1" applyProtection="1">
      <alignment horizontal="center" vertical="center"/>
    </xf>
    <xf numFmtId="49" fontId="30" fillId="0" borderId="3" xfId="0" applyNumberFormat="1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/>
    </xf>
    <xf numFmtId="237" fontId="30" fillId="0" borderId="3" xfId="0" applyNumberFormat="1" applyFont="1" applyFill="1" applyBorder="1" applyAlignment="1" applyProtection="1">
      <alignment horizontal="right" vertical="center"/>
    </xf>
    <xf numFmtId="238" fontId="25" fillId="0" borderId="3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239" fontId="30" fillId="0" borderId="1" xfId="0" applyNumberFormat="1" applyFont="1" applyFill="1" applyBorder="1" applyAlignment="1" applyProtection="1">
      <alignment horizontal="right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Fill="1" applyBorder="1" applyAlignment="1" applyProtection="1">
      <alignment vertical="center"/>
      <protection locked="0"/>
    </xf>
    <xf numFmtId="49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left" vertical="center"/>
    </xf>
    <xf numFmtId="237" fontId="25" fillId="0" borderId="3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 wrapText="1"/>
    </xf>
    <xf numFmtId="0" fontId="34" fillId="0" borderId="0" xfId="0" applyFont="1" applyBorder="1" applyAlignment="1" applyProtection="1"/>
    <xf numFmtId="0" fontId="35" fillId="0" borderId="0" xfId="0" applyFont="1" applyBorder="1" applyAlignment="1" applyProtection="1"/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0" fontId="31" fillId="0" borderId="1" xfId="0" applyFont="1" applyFill="1" applyBorder="1" applyAlignment="1" applyProtection="1">
      <alignment vertical="center"/>
      <protection locked="0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239" fontId="30" fillId="0" borderId="1" xfId="0" applyNumberFormat="1" applyFont="1" applyFill="1" applyBorder="1" applyAlignment="1" applyProtection="1">
      <alignment horizontal="right" vertical="center"/>
    </xf>
    <xf numFmtId="49" fontId="30" fillId="0" borderId="3" xfId="0" applyNumberFormat="1" applyFont="1" applyFill="1" applyBorder="1" applyAlignment="1" applyProtection="1">
      <alignment horizontal="left" vertical="center"/>
    </xf>
    <xf numFmtId="0" fontId="30" fillId="0" borderId="1" xfId="0" applyFont="1" applyFill="1" applyBorder="1" applyAlignment="1" applyProtection="1">
      <alignment horizontal="left" vertical="center"/>
    </xf>
    <xf numFmtId="239" fontId="25" fillId="0" borderId="1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7" fillId="0" borderId="4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30" fillId="0" borderId="3" xfId="0" applyFont="1" applyFill="1" applyBorder="1" applyAlignment="1" applyProtection="1">
      <alignment horizontal="left" vertical="center"/>
    </xf>
    <xf numFmtId="239" fontId="30" fillId="0" borderId="3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/>
    </xf>
    <xf numFmtId="239" fontId="25" fillId="0" borderId="3" xfId="0" applyNumberFormat="1" applyFont="1" applyFill="1" applyBorder="1" applyAlignment="1" applyProtection="1">
      <alignment horizontal="right" vertical="center" wrapText="1"/>
    </xf>
    <xf numFmtId="239" fontId="25" fillId="0" borderId="1" xfId="692" applyNumberFormat="1" applyFont="1" applyFill="1" applyBorder="1" applyAlignment="1" applyProtection="1">
      <alignment vertical="center"/>
    </xf>
    <xf numFmtId="0" fontId="25" fillId="0" borderId="3" xfId="0" applyFont="1" applyFill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239" fontId="25" fillId="0" borderId="3" xfId="0" applyNumberFormat="1" applyFont="1" applyBorder="1" applyAlignment="1" applyProtection="1">
      <alignment horizontal="right" vertical="center" wrapText="1"/>
    </xf>
    <xf numFmtId="0" fontId="25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237" fontId="30" fillId="0" borderId="1" xfId="0" applyNumberFormat="1" applyFont="1" applyFill="1" applyBorder="1" applyAlignment="1" applyProtection="1">
      <alignment horizontal="right" vertical="center" wrapText="1"/>
    </xf>
    <xf numFmtId="237" fontId="25" fillId="0" borderId="1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39" fontId="25" fillId="0" borderId="1" xfId="0" applyNumberFormat="1" applyFont="1" applyBorder="1" applyAlignment="1" applyProtection="1">
      <alignment horizontal="right" vertical="center"/>
    </xf>
    <xf numFmtId="0" fontId="30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30" fillId="0" borderId="1" xfId="692" applyFont="1" applyBorder="1" applyAlignment="1" applyProtection="1">
      <alignment horizontal="center" vertical="center"/>
    </xf>
    <xf numFmtId="239" fontId="25" fillId="0" borderId="1" xfId="692" applyNumberFormat="1" applyFont="1" applyFill="1" applyBorder="1" applyAlignment="1" applyProtection="1">
      <alignment horizontal="right" vertical="center"/>
    </xf>
    <xf numFmtId="239" fontId="25" fillId="0" borderId="1" xfId="692" applyNumberFormat="1" applyFont="1" applyFill="1" applyBorder="1" applyAlignment="1" applyProtection="1">
      <alignment horizontal="right" vertical="center" wrapText="1"/>
    </xf>
    <xf numFmtId="0" fontId="21" fillId="0" borderId="0" xfId="692" applyFont="1" applyFill="1" applyBorder="1" applyAlignment="1" applyProtection="1"/>
    <xf numFmtId="239" fontId="25" fillId="0" borderId="1" xfId="692" applyNumberFormat="1" applyFont="1" applyBorder="1" applyAlignment="1" applyProtection="1">
      <alignment horizontal="right" vertical="center"/>
    </xf>
    <xf numFmtId="239" fontId="25" fillId="0" borderId="1" xfId="692" applyNumberFormat="1" applyFont="1" applyBorder="1" applyAlignment="1" applyProtection="1">
      <alignment vertical="center"/>
    </xf>
    <xf numFmtId="239" fontId="25" fillId="0" borderId="1" xfId="692" applyNumberFormat="1" applyFont="1" applyBorder="1" applyAlignment="1" applyProtection="1">
      <alignment horizontal="right" vertical="center" wrapText="1"/>
    </xf>
    <xf numFmtId="239" fontId="30" fillId="0" borderId="1" xfId="692" applyNumberFormat="1" applyFont="1" applyFill="1" applyBorder="1" applyAlignment="1" applyProtection="1">
      <alignment horizontal="right" vertical="center" wrapText="1"/>
    </xf>
    <xf numFmtId="239" fontId="30" fillId="0" borderId="1" xfId="692" applyNumberFormat="1" applyFont="1" applyFill="1" applyBorder="1" applyAlignment="1" applyProtection="1">
      <alignment horizontal="center" vertical="center"/>
    </xf>
    <xf numFmtId="237" fontId="25" fillId="0" borderId="1" xfId="692" applyNumberFormat="1" applyFont="1" applyFill="1" applyBorder="1" applyAlignment="1" applyProtection="1">
      <alignment horizontal="right" vertical="center" wrapText="1"/>
    </xf>
    <xf numFmtId="239" fontId="25" fillId="0" borderId="1" xfId="692" applyNumberFormat="1" applyFont="1" applyFill="1" applyBorder="1" applyAlignment="1" applyProtection="1"/>
    <xf numFmtId="0" fontId="38" fillId="0" borderId="0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2" fillId="0" borderId="3" xfId="25" applyFont="1" applyBorder="1" applyAlignment="1" applyProtection="1">
      <alignment vertical="center" wrapText="1"/>
    </xf>
    <xf numFmtId="0" fontId="27" fillId="0" borderId="7" xfId="0" applyFont="1" applyBorder="1" applyAlignment="1" applyProtection="1">
      <alignment vertical="center"/>
    </xf>
    <xf numFmtId="0" fontId="22" fillId="0" borderId="3" xfId="25" applyFont="1" applyBorder="1" applyAlignment="1" applyProtection="1">
      <alignment vertical="center"/>
    </xf>
    <xf numFmtId="0" fontId="22" fillId="0" borderId="8" xfId="25" applyFont="1" applyBorder="1" applyAlignment="1" applyProtection="1">
      <alignment vertical="center" wrapText="1"/>
    </xf>
    <xf numFmtId="0" fontId="27" fillId="0" borderId="9" xfId="0" applyFont="1" applyBorder="1" applyAlignment="1" applyProtection="1">
      <alignment vertical="center"/>
    </xf>
    <xf numFmtId="0" fontId="27" fillId="0" borderId="9" xfId="0" applyFont="1" applyBorder="1" applyAlignment="1" applyProtection="1"/>
    <xf numFmtId="0" fontId="39" fillId="0" borderId="10" xfId="25" applyFont="1" applyBorder="1" applyAlignment="1" applyProtection="1">
      <alignment vertical="center" wrapText="1"/>
    </xf>
    <xf numFmtId="0" fontId="40" fillId="0" borderId="11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42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9" workbookViewId="0">
      <selection activeCell="E26" sqref="E26"/>
    </sheetView>
  </sheetViews>
  <sheetFormatPr defaultColWidth="9" defaultRowHeight="12.75" customHeight="1"/>
  <cols>
    <col min="1" max="9" width="17.1428571428571" style="42" customWidth="1"/>
    <col min="10" max="10" width="9" style="42" customWidth="1"/>
  </cols>
  <sheetData>
    <row r="2" ht="14.25" customHeight="1" spans="1:10">
      <c r="A2" s="151"/>
      <c r="B2"/>
      <c r="C2"/>
      <c r="D2"/>
      <c r="E2"/>
      <c r="F2"/>
      <c r="G2"/>
      <c r="H2"/>
      <c r="I2"/>
      <c r="J2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24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H21"/>
      <c r="I21" s="152"/>
      <c r="J21"/>
    </row>
    <row r="22" ht="14.25" customHeight="1" spans="1:10">
      <c r="A22" s="152"/>
      <c r="B22" s="152" t="s">
        <v>4</v>
      </c>
      <c r="C22"/>
      <c r="D22"/>
      <c r="E22" s="152" t="s">
        <v>5</v>
      </c>
      <c r="F22"/>
      <c r="G22" s="152" t="s">
        <v>6</v>
      </c>
      <c r="H22"/>
      <c r="I22" s="152"/>
      <c r="J22"/>
    </row>
    <row r="23" ht="15.75" customHeight="1" spans="1:10">
      <c r="A23"/>
      <c r="B23" s="15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I9" sqref="I9"/>
    </sheetView>
  </sheetViews>
  <sheetFormatPr defaultColWidth="9" defaultRowHeight="12.75" customHeight="1" outlineLevelRow="7" outlineLevelCol="6"/>
  <cols>
    <col min="1" max="1" width="14.2857142857143" style="42" customWidth="1"/>
    <col min="2" max="2" width="36.8571428571429" style="42" customWidth="1"/>
    <col min="3" max="3" width="20.2857142857143" style="42" customWidth="1"/>
    <col min="4" max="4" width="18.8571428571429" style="42" customWidth="1"/>
    <col min="5" max="5" width="17.2857142857143" style="42" customWidth="1"/>
    <col min="6" max="6" width="17.5714285714286" style="42" customWidth="1"/>
    <col min="7" max="7" width="17.1428571428571" style="42" customWidth="1"/>
    <col min="8" max="8" width="9.14285714285714" style="42"/>
  </cols>
  <sheetData>
    <row r="1" ht="24.75" customHeight="1" spans="1:2">
      <c r="A1" s="70"/>
      <c r="B1" s="70"/>
    </row>
    <row r="2" ht="24.75" customHeight="1" spans="1:7">
      <c r="A2" s="44" t="s">
        <v>164</v>
      </c>
      <c r="B2" s="44"/>
      <c r="C2" s="44"/>
      <c r="D2" s="44"/>
      <c r="E2" s="44"/>
      <c r="F2" s="44"/>
      <c r="G2" s="44"/>
    </row>
    <row r="3" ht="24.75" customHeight="1" spans="1:7">
      <c r="A3" s="71" t="s">
        <v>1</v>
      </c>
      <c r="B3" s="72"/>
      <c r="G3" s="46" t="s">
        <v>33</v>
      </c>
    </row>
    <row r="4" ht="24.75" customHeight="1" spans="1:7">
      <c r="A4" s="73" t="s">
        <v>122</v>
      </c>
      <c r="B4" s="73" t="s">
        <v>123</v>
      </c>
      <c r="C4" s="74" t="s">
        <v>165</v>
      </c>
      <c r="D4" s="74"/>
      <c r="E4" s="74"/>
      <c r="F4" s="74"/>
      <c r="G4" s="74"/>
    </row>
    <row r="5" ht="24.75" customHeight="1" spans="1:7">
      <c r="A5" s="73"/>
      <c r="B5" s="73"/>
      <c r="C5" s="74" t="s">
        <v>104</v>
      </c>
      <c r="D5" s="74" t="s">
        <v>166</v>
      </c>
      <c r="E5" s="74" t="s">
        <v>167</v>
      </c>
      <c r="F5" s="74" t="s">
        <v>168</v>
      </c>
      <c r="G5" s="75"/>
    </row>
    <row r="6" ht="24.75" customHeight="1" spans="1:7">
      <c r="A6" s="73"/>
      <c r="B6" s="73"/>
      <c r="C6" s="74"/>
      <c r="D6" s="74"/>
      <c r="E6" s="74"/>
      <c r="F6" s="74" t="s">
        <v>169</v>
      </c>
      <c r="G6" s="74" t="s">
        <v>170</v>
      </c>
    </row>
    <row r="7" ht="24.75" customHeight="1" spans="1:7">
      <c r="A7" s="73">
        <v>123002</v>
      </c>
      <c r="B7" s="73" t="s">
        <v>128</v>
      </c>
      <c r="C7" s="74"/>
      <c r="D7" s="74">
        <v>0</v>
      </c>
      <c r="E7" s="74"/>
      <c r="F7" s="74"/>
      <c r="G7" s="74"/>
    </row>
    <row r="8" ht="24.75" customHeight="1" spans="1:7">
      <c r="A8" s="76"/>
      <c r="B8" s="76"/>
      <c r="C8" s="65"/>
      <c r="D8" s="65"/>
      <c r="E8" s="65"/>
      <c r="F8" s="65"/>
      <c r="G8" s="6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3" sqref="D3"/>
    </sheetView>
  </sheetViews>
  <sheetFormatPr defaultColWidth="9" defaultRowHeight="12.75" customHeight="1" outlineLevelCol="5"/>
  <cols>
    <col min="1" max="1" width="6.57142857142857" style="42" customWidth="1"/>
    <col min="2" max="2" width="13.7142857142857" style="42" customWidth="1"/>
    <col min="3" max="3" width="33.8571428571429" style="42" customWidth="1"/>
    <col min="4" max="4" width="31.8571428571429" style="42" customWidth="1"/>
    <col min="5" max="6" width="6.85714285714286" style="42" customWidth="1"/>
  </cols>
  <sheetData>
    <row r="1" ht="18" customHeight="1" spans="1:3">
      <c r="A1" s="52"/>
      <c r="B1" s="52"/>
      <c r="C1" s="53"/>
    </row>
    <row r="2" ht="24.75" customHeight="1" spans="1:4">
      <c r="A2" s="44" t="s">
        <v>171</v>
      </c>
      <c r="B2" s="44"/>
      <c r="C2" s="44"/>
      <c r="D2" s="44"/>
    </row>
    <row r="3" ht="24.75" customHeight="1" spans="1:4">
      <c r="A3" s="54" t="s">
        <v>172</v>
      </c>
      <c r="D3" s="46" t="s">
        <v>33</v>
      </c>
    </row>
    <row r="4" ht="24.75" customHeight="1" spans="1:4">
      <c r="A4" s="55" t="s">
        <v>173</v>
      </c>
      <c r="B4" s="56" t="s">
        <v>174</v>
      </c>
      <c r="C4" s="55" t="s">
        <v>175</v>
      </c>
      <c r="D4" s="55" t="s">
        <v>100</v>
      </c>
    </row>
    <row r="5" ht="24.75" customHeight="1" spans="1:4">
      <c r="A5" s="55" t="s">
        <v>102</v>
      </c>
      <c r="B5" s="55" t="s">
        <v>102</v>
      </c>
      <c r="C5" s="55" t="s">
        <v>102</v>
      </c>
      <c r="D5" s="55">
        <v>3</v>
      </c>
    </row>
    <row r="6" s="41" customFormat="1" ht="25.5" customHeight="1" spans="1:6">
      <c r="A6" s="57">
        <f>ROW()-6</f>
        <v>0</v>
      </c>
      <c r="B6" s="58"/>
      <c r="C6" s="59" t="s">
        <v>104</v>
      </c>
      <c r="D6" s="60">
        <v>32767</v>
      </c>
      <c r="E6" s="51"/>
      <c r="F6" s="51"/>
    </row>
    <row r="7" ht="25.5" customHeight="1" spans="1:4">
      <c r="A7" s="61">
        <v>1</v>
      </c>
      <c r="B7" s="62" t="s">
        <v>148</v>
      </c>
      <c r="C7" s="62" t="s">
        <v>149</v>
      </c>
      <c r="D7" s="63">
        <v>32767</v>
      </c>
    </row>
    <row r="8" ht="25.5" customHeight="1" spans="1:4">
      <c r="A8" s="61">
        <v>2</v>
      </c>
      <c r="B8" s="64" t="s">
        <v>150</v>
      </c>
      <c r="C8" s="64" t="s">
        <v>151</v>
      </c>
      <c r="D8" s="65">
        <v>11900</v>
      </c>
    </row>
    <row r="9" ht="25.5" customHeight="1" spans="1:4">
      <c r="A9" s="61">
        <v>3</v>
      </c>
      <c r="B9" s="64" t="s">
        <v>152</v>
      </c>
      <c r="C9" s="64" t="s">
        <v>153</v>
      </c>
      <c r="D9" s="65">
        <v>1100</v>
      </c>
    </row>
    <row r="10" ht="25.5" customHeight="1" spans="1:4">
      <c r="A10" s="61">
        <v>4</v>
      </c>
      <c r="B10" s="49" t="s">
        <v>154</v>
      </c>
      <c r="C10" s="66" t="s">
        <v>155</v>
      </c>
      <c r="D10" s="65">
        <v>8000</v>
      </c>
    </row>
    <row r="11" ht="25.5" customHeight="1" spans="1:4">
      <c r="A11" s="61">
        <v>5</v>
      </c>
      <c r="B11" s="49" t="s">
        <v>156</v>
      </c>
      <c r="C11" s="66" t="s">
        <v>157</v>
      </c>
      <c r="D11" s="65">
        <v>6270</v>
      </c>
    </row>
    <row r="12" ht="25.5" customHeight="1" spans="1:4">
      <c r="A12" s="61">
        <v>6</v>
      </c>
      <c r="B12" s="49" t="s">
        <v>158</v>
      </c>
      <c r="C12" s="66" t="s">
        <v>159</v>
      </c>
      <c r="D12" s="65">
        <v>5497</v>
      </c>
    </row>
    <row r="13" ht="25.5" customHeight="1" spans="1:4">
      <c r="A13" s="61"/>
      <c r="B13" s="67"/>
      <c r="C13" s="68"/>
      <c r="D13" s="69"/>
    </row>
    <row r="14" ht="25.5" customHeight="1" spans="1:4">
      <c r="A14" s="61"/>
      <c r="B14" s="67"/>
      <c r="C14" s="68"/>
      <c r="D14" s="69"/>
    </row>
    <row r="15" ht="25.5" customHeight="1" spans="1:4">
      <c r="A15" s="61"/>
      <c r="B15" s="67"/>
      <c r="C15" s="68"/>
      <c r="D15" s="69"/>
    </row>
    <row r="16" ht="25.5" customHeight="1" spans="1:4">
      <c r="A16" s="61"/>
      <c r="B16" s="67"/>
      <c r="C16" s="68"/>
      <c r="D16" s="69"/>
    </row>
    <row r="17" ht="25.5" customHeight="1" spans="1:4">
      <c r="A17" s="61"/>
      <c r="B17" s="67"/>
      <c r="C17" s="68"/>
      <c r="D17" s="69"/>
    </row>
    <row r="18" ht="25.5" customHeight="1" spans="1:4">
      <c r="A18" s="61"/>
      <c r="B18" s="67"/>
      <c r="C18" s="68"/>
      <c r="D18" s="69"/>
    </row>
    <row r="19" ht="25.5" customHeight="1" spans="1:4">
      <c r="A19" s="61"/>
      <c r="B19" s="67"/>
      <c r="C19" s="68"/>
      <c r="D19" s="69"/>
    </row>
    <row r="20" ht="25.5" customHeight="1" spans="1:4">
      <c r="A20" s="61"/>
      <c r="B20" s="67"/>
      <c r="C20" s="68"/>
      <c r="D20" s="69"/>
    </row>
    <row r="21" ht="25.5" customHeight="1" spans="1:4">
      <c r="A21" s="61"/>
      <c r="B21" s="67"/>
      <c r="C21" s="68"/>
      <c r="D21" s="69"/>
    </row>
    <row r="22" ht="25.5" customHeight="1" spans="1:4">
      <c r="A22" s="61"/>
      <c r="B22" s="67"/>
      <c r="C22" s="68"/>
      <c r="D22" s="69"/>
    </row>
    <row r="23" ht="25.5" customHeight="1" spans="1:4">
      <c r="A23" s="61"/>
      <c r="B23" s="67"/>
      <c r="C23" s="68"/>
      <c r="D23" s="69"/>
    </row>
    <row r="24" ht="25.5" customHeight="1" spans="1:4">
      <c r="A24" s="61"/>
      <c r="B24" s="67"/>
      <c r="C24" s="68"/>
      <c r="D24" s="69"/>
    </row>
    <row r="25" ht="25.5" customHeight="1" spans="1:4">
      <c r="A25" s="61"/>
      <c r="B25" s="67"/>
      <c r="C25" s="68"/>
      <c r="D25" s="69"/>
    </row>
    <row r="26" ht="25.5" customHeight="1" spans="1:4">
      <c r="A26" s="61"/>
      <c r="B26" s="67"/>
      <c r="C26" s="68"/>
      <c r="D26" s="69"/>
    </row>
    <row r="27" ht="25.5" customHeight="1" spans="1:4">
      <c r="A27" s="61"/>
      <c r="B27" s="67"/>
      <c r="C27" s="68"/>
      <c r="D27" s="6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42" customWidth="1"/>
    <col min="2" max="2" width="47.2857142857143" style="42" customWidth="1"/>
    <col min="3" max="3" width="33.5714285714286" style="42" customWidth="1"/>
    <col min="4" max="4" width="2.85714285714286" style="42" customWidth="1"/>
    <col min="5" max="16" width="9.14285714285714" style="42"/>
  </cols>
  <sheetData>
    <row r="1" ht="15" customHeight="1" spans="1:16">
      <c r="A1" s="43"/>
      <c r="B1" s="4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4" t="s">
        <v>176</v>
      </c>
      <c r="B2" s="44"/>
      <c r="C2" s="4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5" t="s">
        <v>1</v>
      </c>
      <c r="B3"/>
      <c r="C3" s="46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7" t="s">
        <v>177</v>
      </c>
      <c r="B4" s="47"/>
      <c r="C4" s="48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7" t="s">
        <v>178</v>
      </c>
      <c r="B5" s="47" t="s">
        <v>179</v>
      </c>
      <c r="C5" s="4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7" t="s">
        <v>104</v>
      </c>
      <c r="B6" s="47"/>
      <c r="C6" s="48">
        <v>0</v>
      </c>
    </row>
    <row r="7" s="41" customFormat="1" ht="26.25" customHeight="1" spans="1:4">
      <c r="A7" s="49"/>
      <c r="B7" s="49"/>
      <c r="C7" s="50">
        <v>0</v>
      </c>
      <c r="D7" s="51"/>
    </row>
    <row r="8" ht="26.25" customHeight="1" spans="1:16">
      <c r="A8" s="49"/>
      <c r="B8" s="49"/>
      <c r="C8" s="5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9"/>
      <c r="B9" s="49"/>
      <c r="C9" s="5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9"/>
      <c r="B10" s="49"/>
      <c r="C10" s="50"/>
    </row>
    <row r="11" ht="26.25" customHeight="1" spans="1:3">
      <c r="A11" s="49"/>
      <c r="B11" s="49"/>
      <c r="C11" s="50"/>
    </row>
    <row r="12" ht="26.25" customHeight="1" spans="1:3">
      <c r="A12" s="49"/>
      <c r="B12" s="49"/>
      <c r="C12" s="5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5" sqref="E5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761904761905" style="1" customWidth="1"/>
    <col min="5" max="5" width="33.5047619047619" style="1" customWidth="1"/>
    <col min="6" max="16384" width="11.4285714285714" style="1"/>
  </cols>
  <sheetData>
    <row r="1" ht="14.3" customHeight="1" spans="1:5">
      <c r="A1" s="34"/>
      <c r="B1" s="34"/>
      <c r="C1" s="34"/>
      <c r="D1" s="34"/>
      <c r="E1" s="34"/>
    </row>
    <row r="2" ht="39.85" customHeight="1" spans="1:5">
      <c r="A2" s="35" t="s">
        <v>180</v>
      </c>
      <c r="B2" s="35"/>
      <c r="C2" s="35"/>
      <c r="D2" s="35"/>
      <c r="E2" s="35"/>
    </row>
    <row r="3" ht="22.75" customHeight="1" spans="1:5">
      <c r="A3" s="36"/>
      <c r="B3" s="36"/>
      <c r="C3" s="36"/>
      <c r="D3" s="36"/>
      <c r="E3" s="37" t="s">
        <v>33</v>
      </c>
    </row>
    <row r="4" ht="22.75" customHeight="1" spans="1:5">
      <c r="A4" s="38" t="s">
        <v>123</v>
      </c>
      <c r="B4" s="38" t="s">
        <v>104</v>
      </c>
      <c r="C4" s="38" t="s">
        <v>181</v>
      </c>
      <c r="D4" s="38" t="s">
        <v>182</v>
      </c>
      <c r="E4" s="38" t="s">
        <v>183</v>
      </c>
    </row>
    <row r="5" ht="22.75" customHeight="1" spans="1:5">
      <c r="A5" s="39" t="s">
        <v>128</v>
      </c>
      <c r="B5" s="40">
        <v>0</v>
      </c>
      <c r="C5" s="40">
        <v>0</v>
      </c>
      <c r="D5" s="40">
        <v>0</v>
      </c>
      <c r="E5" s="40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H23" sqref="H23"/>
    </sheetView>
  </sheetViews>
  <sheetFormatPr defaultColWidth="10.2857142857143" defaultRowHeight="13.5" outlineLevelCol="1"/>
  <cols>
    <col min="1" max="1" width="39.0095238095238" style="1" customWidth="1"/>
    <col min="2" max="2" width="52.5714285714286" style="1" customWidth="1"/>
    <col min="3" max="16384" width="10.2857142857143" style="1"/>
  </cols>
  <sheetData>
    <row r="1" ht="20.25" spans="1:2">
      <c r="A1" s="26" t="s">
        <v>184</v>
      </c>
      <c r="B1" s="26"/>
    </row>
    <row r="2" ht="12.75" spans="1:1">
      <c r="A2" s="27" t="s">
        <v>185</v>
      </c>
    </row>
    <row r="3" ht="15" customHeight="1" spans="1:2">
      <c r="A3" s="28" t="s">
        <v>36</v>
      </c>
      <c r="B3" s="29" t="s">
        <v>37</v>
      </c>
    </row>
    <row r="4" ht="12.75" spans="1:2">
      <c r="A4" s="28"/>
      <c r="B4" s="29"/>
    </row>
    <row r="5" ht="12.75" spans="1:2">
      <c r="A5" s="14" t="s">
        <v>102</v>
      </c>
      <c r="B5" s="29">
        <v>1</v>
      </c>
    </row>
    <row r="6" ht="12.75" spans="1:2">
      <c r="A6" s="30" t="s">
        <v>186</v>
      </c>
      <c r="B6" s="31"/>
    </row>
    <row r="7" ht="12.75" spans="1:2">
      <c r="A7" s="32" t="s">
        <v>187</v>
      </c>
      <c r="B7" s="31">
        <v>0</v>
      </c>
    </row>
    <row r="8" ht="12.75" spans="1:2">
      <c r="A8" s="32"/>
      <c r="B8" s="31"/>
    </row>
    <row r="9" ht="12.75" spans="1:2">
      <c r="A9" s="32"/>
      <c r="B9" s="31"/>
    </row>
    <row r="10" ht="12.75" spans="1:2">
      <c r="A10" s="32"/>
      <c r="B10" s="31"/>
    </row>
    <row r="11" ht="12.75" spans="1:2">
      <c r="A11" s="32"/>
      <c r="B11" s="31"/>
    </row>
    <row r="12" ht="12.75" spans="1:2">
      <c r="A12" s="32"/>
      <c r="B12" s="31"/>
    </row>
    <row r="13" ht="12.75" spans="1:2">
      <c r="A13" s="32"/>
      <c r="B13" s="31"/>
    </row>
    <row r="14" ht="12.75" spans="1:2">
      <c r="A14" s="32"/>
      <c r="B14" s="31"/>
    </row>
    <row r="15" ht="12.75" spans="1:2">
      <c r="A15" s="32"/>
      <c r="B15" s="31"/>
    </row>
    <row r="16" ht="12.75" spans="1:1">
      <c r="A16" s="33" t="s">
        <v>188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workbookViewId="0">
      <selection activeCell="Q25" sqref="Q25"/>
    </sheetView>
  </sheetViews>
  <sheetFormatPr defaultColWidth="10.2857142857143" defaultRowHeight="13.5"/>
  <cols>
    <col min="1" max="3" width="10.2857142857143" style="1"/>
    <col min="4" max="6" width="6.57142857142857" style="1" customWidth="1"/>
    <col min="7" max="7" width="4.33333333333333" style="1" customWidth="1"/>
    <col min="8" max="10" width="6.57142857142857" style="1" customWidth="1"/>
    <col min="11" max="11" width="4.33333333333333" style="1" customWidth="1"/>
    <col min="12" max="14" width="6.57142857142857" style="1" customWidth="1"/>
    <col min="15" max="15" width="3.33333333333333" style="1" customWidth="1"/>
    <col min="16" max="16" width="6.57142857142857" style="1" customWidth="1"/>
    <col min="17" max="16384" width="10.2857142857143" style="1"/>
  </cols>
  <sheetData>
    <row r="1" ht="18.75" spans="1:16">
      <c r="A1" s="2" t="s">
        <v>189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190</v>
      </c>
    </row>
    <row r="3" ht="33" customHeight="1" spans="1:16">
      <c r="A3" s="4" t="s">
        <v>191</v>
      </c>
      <c r="B3" s="10" t="s">
        <v>128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6" customHeight="1" spans="1:16">
      <c r="A4" s="4" t="s">
        <v>192</v>
      </c>
      <c r="B4" s="12" t="s">
        <v>193</v>
      </c>
      <c r="C4" s="6"/>
      <c r="D4" s="6"/>
      <c r="E4" s="6"/>
      <c r="F4" s="4" t="s">
        <v>194</v>
      </c>
      <c r="G4" s="4"/>
      <c r="H4" s="4"/>
      <c r="I4" s="4"/>
      <c r="J4" s="6" t="s">
        <v>195</v>
      </c>
      <c r="K4" s="6"/>
      <c r="L4" s="6"/>
      <c r="M4" s="6"/>
      <c r="N4" s="6"/>
      <c r="O4" s="6"/>
      <c r="P4" s="6"/>
    </row>
    <row r="5" ht="36" customHeight="1" spans="1:16">
      <c r="A5" s="4" t="s">
        <v>196</v>
      </c>
      <c r="B5" s="4" t="s">
        <v>197</v>
      </c>
      <c r="C5" s="4"/>
      <c r="D5" s="10" t="s">
        <v>198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199</v>
      </c>
      <c r="C6" s="4"/>
      <c r="D6" s="10" t="s">
        <v>200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201</v>
      </c>
      <c r="C7" s="4"/>
      <c r="D7" s="13" t="s">
        <v>202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203</v>
      </c>
      <c r="C8" s="4"/>
      <c r="D8" s="13" t="s">
        <v>204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36" customHeight="1" spans="1:16">
      <c r="A9" s="4" t="s">
        <v>205</v>
      </c>
      <c r="B9" s="4" t="s">
        <v>206</v>
      </c>
      <c r="C9" s="4"/>
      <c r="D9" s="13" t="s">
        <v>204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207</v>
      </c>
      <c r="C10" s="14"/>
      <c r="D10" s="15" t="s">
        <v>204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4"/>
      <c r="B11" s="14" t="s">
        <v>208</v>
      </c>
      <c r="C11" s="14"/>
      <c r="D11" s="4" t="s">
        <v>209</v>
      </c>
      <c r="E11" s="4"/>
      <c r="F11" s="4"/>
      <c r="G11" s="4"/>
      <c r="H11" s="4" t="s">
        <v>210</v>
      </c>
      <c r="I11" s="4"/>
      <c r="J11" s="4"/>
      <c r="K11" s="4"/>
      <c r="L11" s="4" t="s">
        <v>211</v>
      </c>
      <c r="M11" s="4"/>
      <c r="N11" s="4"/>
      <c r="O11" s="4"/>
      <c r="P11" s="4" t="s">
        <v>212</v>
      </c>
    </row>
    <row r="12" ht="36" customHeight="1" spans="1:16">
      <c r="A12" s="4"/>
      <c r="B12" s="17">
        <v>5</v>
      </c>
      <c r="C12" s="17"/>
      <c r="D12" s="5">
        <v>5</v>
      </c>
      <c r="E12" s="5"/>
      <c r="F12" s="5"/>
      <c r="G12" s="5"/>
      <c r="H12" s="5"/>
      <c r="I12" s="5"/>
      <c r="J12" s="5"/>
      <c r="K12" s="5"/>
      <c r="L12" s="5">
        <v>5</v>
      </c>
      <c r="M12" s="5"/>
      <c r="N12" s="5"/>
      <c r="O12" s="5"/>
      <c r="P12" s="5"/>
    </row>
    <row r="13" ht="44" customHeight="1" spans="1:16">
      <c r="A13" s="4" t="s">
        <v>213</v>
      </c>
      <c r="B13" s="18" t="s">
        <v>214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36" customHeight="1" spans="1:16">
      <c r="A14" s="4" t="s">
        <v>215</v>
      </c>
      <c r="B14" s="4" t="s">
        <v>216</v>
      </c>
      <c r="C14" s="4" t="s">
        <v>217</v>
      </c>
      <c r="D14" s="4"/>
      <c r="E14" s="4"/>
      <c r="F14" s="4"/>
      <c r="G14" s="4" t="s">
        <v>218</v>
      </c>
      <c r="H14" s="4"/>
      <c r="I14" s="4"/>
      <c r="J14" s="4"/>
      <c r="K14" s="4" t="s">
        <v>219</v>
      </c>
      <c r="L14" s="4"/>
      <c r="M14" s="4"/>
      <c r="N14" s="4"/>
      <c r="O14" s="4" t="s">
        <v>220</v>
      </c>
      <c r="P14" s="4"/>
    </row>
    <row r="15" ht="36" customHeight="1" spans="1:16">
      <c r="A15" s="4"/>
      <c r="B15" s="6">
        <v>38.02</v>
      </c>
      <c r="C15" s="6">
        <v>38.02</v>
      </c>
      <c r="D15" s="6"/>
      <c r="E15" s="6"/>
      <c r="F15" s="6"/>
      <c r="G15" s="6">
        <v>38.02</v>
      </c>
      <c r="H15" s="6"/>
      <c r="I15" s="6"/>
      <c r="J15" s="6"/>
      <c r="K15" s="22">
        <v>1</v>
      </c>
      <c r="L15" s="6"/>
      <c r="M15" s="6"/>
      <c r="N15" s="6"/>
      <c r="O15" s="6"/>
      <c r="P15" s="6"/>
    </row>
    <row r="16" ht="36" customHeight="1" spans="1:16">
      <c r="A16" s="4" t="s">
        <v>221</v>
      </c>
      <c r="B16" s="4" t="s">
        <v>222</v>
      </c>
      <c r="C16" s="4"/>
      <c r="D16" s="4"/>
      <c r="E16" s="4"/>
      <c r="F16" s="4"/>
      <c r="G16" s="4"/>
      <c r="H16" s="4"/>
      <c r="I16" s="4" t="s">
        <v>223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224</v>
      </c>
      <c r="C17" s="4"/>
      <c r="D17" s="4"/>
      <c r="E17" s="6"/>
      <c r="F17" s="6"/>
      <c r="G17" s="6"/>
      <c r="H17" s="6"/>
      <c r="I17" s="4" t="s">
        <v>136</v>
      </c>
      <c r="J17" s="4"/>
      <c r="K17" s="4"/>
      <c r="L17" s="4"/>
      <c r="M17" s="4"/>
      <c r="N17" s="6">
        <v>32.07</v>
      </c>
      <c r="O17" s="6"/>
      <c r="P17" s="6"/>
    </row>
    <row r="18" ht="36" customHeight="1" spans="1:16">
      <c r="A18" s="4"/>
      <c r="B18" s="4" t="s">
        <v>225</v>
      </c>
      <c r="C18" s="4"/>
      <c r="D18" s="4"/>
      <c r="E18" s="6">
        <v>35.35</v>
      </c>
      <c r="F18" s="6"/>
      <c r="G18" s="6"/>
      <c r="H18" s="6"/>
      <c r="I18" s="4" t="s">
        <v>137</v>
      </c>
      <c r="J18" s="4"/>
      <c r="K18" s="4"/>
      <c r="L18" s="4"/>
      <c r="M18" s="4"/>
      <c r="N18" s="6">
        <v>3.28</v>
      </c>
      <c r="O18" s="6"/>
      <c r="P18" s="6"/>
    </row>
    <row r="19" ht="36" customHeight="1" spans="1:16">
      <c r="A19" s="4"/>
      <c r="B19" s="4" t="s">
        <v>226</v>
      </c>
      <c r="C19" s="4"/>
      <c r="D19" s="4"/>
      <c r="E19" s="6"/>
      <c r="F19" s="6"/>
      <c r="G19" s="6"/>
      <c r="H19" s="6"/>
      <c r="I19" s="4" t="s">
        <v>227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228</v>
      </c>
      <c r="C20" s="4"/>
      <c r="D20" s="4"/>
      <c r="E20" s="6">
        <v>35.35</v>
      </c>
      <c r="F20" s="6"/>
      <c r="G20" s="6"/>
      <c r="H20" s="6"/>
      <c r="I20" s="4" t="s">
        <v>229</v>
      </c>
      <c r="J20" s="4"/>
      <c r="K20" s="4"/>
      <c r="L20" s="4"/>
      <c r="M20" s="4"/>
      <c r="N20" s="6">
        <v>35.35</v>
      </c>
      <c r="O20" s="6"/>
      <c r="P20" s="6"/>
    </row>
    <row r="21" ht="36" customHeight="1" spans="1:16">
      <c r="A21" s="4" t="s">
        <v>230</v>
      </c>
      <c r="B21" s="10" t="s">
        <v>204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231</v>
      </c>
      <c r="B22" s="4" t="s">
        <v>232</v>
      </c>
      <c r="C22" s="4"/>
      <c r="D22" s="4" t="s">
        <v>233</v>
      </c>
      <c r="E22" s="4"/>
      <c r="F22" s="4"/>
      <c r="G22" s="4"/>
      <c r="H22" s="4"/>
      <c r="I22" s="4"/>
      <c r="J22" s="4"/>
      <c r="K22" s="4"/>
      <c r="L22" s="4"/>
      <c r="M22" s="4" t="s">
        <v>234</v>
      </c>
      <c r="N22" s="4"/>
      <c r="O22" s="4"/>
      <c r="P22" s="4"/>
    </row>
    <row r="23" ht="25" customHeight="1" spans="1:16">
      <c r="A23" s="12" t="s">
        <v>235</v>
      </c>
      <c r="B23" s="12" t="s">
        <v>236</v>
      </c>
      <c r="C23" s="6"/>
      <c r="D23" s="19" t="s">
        <v>237</v>
      </c>
      <c r="E23" s="6"/>
      <c r="F23" s="6"/>
      <c r="G23" s="6"/>
      <c r="H23" s="6"/>
      <c r="I23" s="6"/>
      <c r="J23" s="6"/>
      <c r="K23" s="6"/>
      <c r="L23" s="6"/>
      <c r="M23" s="23" t="s">
        <v>238</v>
      </c>
      <c r="N23" s="6"/>
      <c r="O23" s="6"/>
      <c r="P23" s="6"/>
    </row>
    <row r="24" ht="25" customHeight="1" spans="1:16">
      <c r="A24" s="12" t="s">
        <v>239</v>
      </c>
      <c r="B24" s="12" t="s">
        <v>240</v>
      </c>
      <c r="C24" s="6"/>
      <c r="D24" s="12" t="s">
        <v>241</v>
      </c>
      <c r="E24" s="6"/>
      <c r="F24" s="6"/>
      <c r="G24" s="6"/>
      <c r="H24" s="6"/>
      <c r="I24" s="6"/>
      <c r="J24" s="6"/>
      <c r="K24" s="6"/>
      <c r="L24" s="6"/>
      <c r="M24" s="24" t="s">
        <v>242</v>
      </c>
      <c r="N24" s="25"/>
      <c r="O24" s="25"/>
      <c r="P24" s="25"/>
    </row>
    <row r="25" ht="25" customHeight="1" spans="1:16">
      <c r="A25" s="19" t="s">
        <v>243</v>
      </c>
      <c r="B25" s="19" t="s">
        <v>244</v>
      </c>
      <c r="C25" s="6"/>
      <c r="D25" s="20" t="s">
        <v>245</v>
      </c>
      <c r="E25" s="21"/>
      <c r="F25" s="21"/>
      <c r="G25" s="21"/>
      <c r="H25" s="21"/>
      <c r="I25" s="21"/>
      <c r="J25" s="21"/>
      <c r="K25" s="21"/>
      <c r="L25" s="21"/>
      <c r="M25" s="23" t="s">
        <v>238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D14" sqref="D14:I14"/>
    </sheetView>
  </sheetViews>
  <sheetFormatPr defaultColWidth="10.2857142857143" defaultRowHeight="13.5"/>
  <cols>
    <col min="1" max="16384" width="10.2857142857143" style="1"/>
  </cols>
  <sheetData>
    <row r="1" ht="18.75" spans="1:11">
      <c r="A1" s="2" t="s">
        <v>246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190</v>
      </c>
    </row>
    <row r="3" ht="46" customHeight="1" spans="1:11">
      <c r="A3" s="4" t="s">
        <v>247</v>
      </c>
      <c r="B3" s="5"/>
      <c r="C3" s="5"/>
      <c r="D3" s="5"/>
      <c r="E3" s="5"/>
      <c r="F3" s="4" t="s">
        <v>248</v>
      </c>
      <c r="G3" s="4"/>
      <c r="H3" s="6"/>
      <c r="I3" s="6"/>
      <c r="J3" s="6"/>
      <c r="K3" s="6"/>
    </row>
    <row r="4" ht="46" customHeight="1" spans="1:11">
      <c r="A4" s="4" t="s">
        <v>249</v>
      </c>
      <c r="B4" s="5"/>
      <c r="C4" s="5"/>
      <c r="D4" s="5"/>
      <c r="E4" s="5"/>
      <c r="F4" s="4" t="s">
        <v>250</v>
      </c>
      <c r="G4" s="4"/>
      <c r="H4" s="6"/>
      <c r="I4" s="6"/>
      <c r="J4" s="6"/>
      <c r="K4" s="6"/>
    </row>
    <row r="5" ht="46" customHeight="1" spans="1:11">
      <c r="A5" s="4" t="s">
        <v>251</v>
      </c>
      <c r="B5" s="5"/>
      <c r="C5" s="5"/>
      <c r="D5" s="5"/>
      <c r="E5" s="5"/>
      <c r="F5" s="4" t="s">
        <v>252</v>
      </c>
      <c r="G5" s="4"/>
      <c r="H5" s="6"/>
      <c r="I5" s="6"/>
      <c r="J5" s="6"/>
      <c r="K5" s="6"/>
    </row>
    <row r="6" ht="46" customHeight="1" spans="1:11">
      <c r="A6" s="4" t="s">
        <v>253</v>
      </c>
      <c r="B6" s="5"/>
      <c r="C6" s="5"/>
      <c r="D6" s="5"/>
      <c r="E6" s="5"/>
      <c r="F6" s="4" t="s">
        <v>254</v>
      </c>
      <c r="G6" s="4"/>
      <c r="H6" s="6"/>
      <c r="I6" s="6"/>
      <c r="J6" s="6"/>
      <c r="K6" s="6"/>
    </row>
    <row r="7" ht="46" customHeight="1" spans="1:11">
      <c r="A7" s="4" t="s">
        <v>255</v>
      </c>
      <c r="B7" s="7" t="s">
        <v>256</v>
      </c>
      <c r="C7" s="6"/>
      <c r="D7" s="6"/>
      <c r="E7" s="7" t="s">
        <v>257</v>
      </c>
      <c r="F7" s="7"/>
      <c r="G7" s="6"/>
      <c r="H7" s="6"/>
      <c r="I7" s="7" t="s">
        <v>258</v>
      </c>
      <c r="J7" s="7"/>
      <c r="K7" s="6"/>
    </row>
    <row r="8" ht="46" customHeight="1" spans="1:11">
      <c r="A8" s="4" t="s">
        <v>259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231</v>
      </c>
      <c r="B9" s="4" t="s">
        <v>232</v>
      </c>
      <c r="C9" s="4"/>
      <c r="D9" s="4" t="s">
        <v>233</v>
      </c>
      <c r="E9" s="4"/>
      <c r="F9" s="4"/>
      <c r="G9" s="4"/>
      <c r="H9" s="4"/>
      <c r="I9" s="4"/>
      <c r="J9" s="4" t="s">
        <v>260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F10" sqref="F10"/>
    </sheetView>
  </sheetViews>
  <sheetFormatPr defaultColWidth="9" defaultRowHeight="12.75" customHeight="1" outlineLevelCol="3"/>
  <cols>
    <col min="1" max="1" width="9.14285714285714" style="42"/>
    <col min="2" max="2" width="65.2857142857143" style="42" customWidth="1"/>
    <col min="3" max="3" width="45.7142857142857" style="42" customWidth="1"/>
    <col min="4" max="4" width="9.14285714285714" style="42"/>
  </cols>
  <sheetData>
    <row r="1" ht="24.75" customHeight="1" spans="1:4">
      <c r="A1"/>
      <c r="B1"/>
      <c r="C1"/>
      <c r="D1"/>
    </row>
    <row r="2" ht="24.75" customHeight="1" spans="1:4">
      <c r="A2"/>
      <c r="B2" s="44" t="s">
        <v>8</v>
      </c>
      <c r="C2" s="44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6" t="s">
        <v>26</v>
      </c>
      <c r="C14" s="145"/>
      <c r="D14"/>
    </row>
    <row r="15" ht="24.75" customHeight="1" spans="1:4">
      <c r="A15"/>
      <c r="B15" s="147" t="s">
        <v>27</v>
      </c>
      <c r="C15" s="148" t="s">
        <v>28</v>
      </c>
      <c r="D15"/>
    </row>
    <row r="16" ht="24.75" customHeight="1" spans="1:4">
      <c r="A16"/>
      <c r="B16" s="147" t="s">
        <v>29</v>
      </c>
      <c r="C16" s="148"/>
      <c r="D16"/>
    </row>
    <row r="17" ht="24.75" customHeight="1" spans="1:4">
      <c r="A17"/>
      <c r="B17" s="147" t="s">
        <v>30</v>
      </c>
      <c r="C17" s="148"/>
      <c r="D17"/>
    </row>
    <row r="18" ht="24.75" customHeight="1" spans="1:4">
      <c r="A18"/>
      <c r="B18" s="149" t="s">
        <v>31</v>
      </c>
      <c r="C18" s="150" t="s">
        <v>28</v>
      </c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H9" sqref="H9"/>
    </sheetView>
  </sheetViews>
  <sheetFormatPr defaultColWidth="9" defaultRowHeight="12.75" customHeight="1" outlineLevelCol="4"/>
  <cols>
    <col min="1" max="1" width="34.8571428571429" style="119" customWidth="1"/>
    <col min="2" max="2" width="27.2857142857143" style="119" customWidth="1"/>
    <col min="3" max="3" width="34.5714285714286" style="119" customWidth="1"/>
    <col min="4" max="4" width="27.4285714285714" style="119" customWidth="1"/>
    <col min="5" max="5" width="31.2857142857143" style="119" customWidth="1"/>
    <col min="6" max="16384" width="9.14285714285714" style="120"/>
  </cols>
  <sheetData>
    <row r="1" ht="24.75" customHeight="1" spans="1:1">
      <c r="A1" s="121"/>
    </row>
    <row r="2" ht="24.75" customHeight="1" spans="1:4">
      <c r="A2" s="122" t="s">
        <v>32</v>
      </c>
      <c r="B2" s="122"/>
      <c r="C2" s="122"/>
      <c r="D2" s="122"/>
    </row>
    <row r="3" ht="24.75" customHeight="1" spans="1:4">
      <c r="A3" s="123" t="s">
        <v>1</v>
      </c>
      <c r="B3" s="124"/>
      <c r="C3" s="124"/>
      <c r="D3" s="125" t="s">
        <v>33</v>
      </c>
    </row>
    <row r="4" ht="24.75" customHeight="1" spans="1:4">
      <c r="A4" s="126" t="s">
        <v>34</v>
      </c>
      <c r="B4" s="126"/>
      <c r="C4" s="126" t="s">
        <v>35</v>
      </c>
      <c r="D4" s="126"/>
    </row>
    <row r="5" ht="24.75" customHeight="1" spans="1:4">
      <c r="A5" s="126" t="s">
        <v>36</v>
      </c>
      <c r="B5" s="126" t="s">
        <v>37</v>
      </c>
      <c r="C5" s="126" t="s">
        <v>36</v>
      </c>
      <c r="D5" s="126" t="s">
        <v>37</v>
      </c>
    </row>
    <row r="6" s="118" customFormat="1" ht="22" customHeight="1" spans="1:5">
      <c r="A6" s="113" t="s">
        <v>38</v>
      </c>
      <c r="B6" s="127">
        <f>B7+B8</f>
        <v>353513</v>
      </c>
      <c r="C6" s="102" t="s">
        <v>39</v>
      </c>
      <c r="D6" s="128"/>
      <c r="E6" s="129"/>
    </row>
    <row r="7" s="118" customFormat="1" ht="22" customHeight="1" spans="1:5">
      <c r="A7" s="113" t="s">
        <v>40</v>
      </c>
      <c r="B7" s="128">
        <v>353513</v>
      </c>
      <c r="C7" s="102" t="s">
        <v>41</v>
      </c>
      <c r="D7" s="128"/>
      <c r="E7" s="129"/>
    </row>
    <row r="8" s="118" customFormat="1" ht="22" customHeight="1" spans="1:5">
      <c r="A8" s="113" t="s">
        <v>42</v>
      </c>
      <c r="B8" s="128"/>
      <c r="C8" s="102" t="s">
        <v>43</v>
      </c>
      <c r="D8" s="128"/>
      <c r="E8" s="129"/>
    </row>
    <row r="9" s="118" customFormat="1" ht="22" customHeight="1" spans="1:5">
      <c r="A9" s="113" t="s">
        <v>44</v>
      </c>
      <c r="B9" s="128">
        <f>B10+B11</f>
        <v>0</v>
      </c>
      <c r="C9" s="102" t="s">
        <v>45</v>
      </c>
      <c r="D9" s="128">
        <v>353513</v>
      </c>
      <c r="E9" s="129"/>
    </row>
    <row r="10" s="118" customFormat="1" ht="22" customHeight="1" spans="1:5">
      <c r="A10" s="113" t="s">
        <v>46</v>
      </c>
      <c r="B10" s="128"/>
      <c r="C10" s="102" t="s">
        <v>47</v>
      </c>
      <c r="D10" s="128"/>
      <c r="E10" s="129"/>
    </row>
    <row r="11" s="118" customFormat="1" ht="22" customHeight="1" spans="1:5">
      <c r="A11" s="113" t="s">
        <v>48</v>
      </c>
      <c r="B11" s="128"/>
      <c r="C11" s="102" t="s">
        <v>49</v>
      </c>
      <c r="D11" s="128"/>
      <c r="E11" s="129"/>
    </row>
    <row r="12" s="118" customFormat="1" ht="22" customHeight="1" spans="1:5">
      <c r="A12" s="113" t="s">
        <v>50</v>
      </c>
      <c r="B12" s="128">
        <f>B13+B14+B15</f>
        <v>0</v>
      </c>
      <c r="C12" s="102" t="s">
        <v>51</v>
      </c>
      <c r="D12" s="128"/>
      <c r="E12" s="129"/>
    </row>
    <row r="13" s="118" customFormat="1" ht="22" customHeight="1" spans="1:5">
      <c r="A13" s="113" t="s">
        <v>52</v>
      </c>
      <c r="B13" s="128">
        <v>0</v>
      </c>
      <c r="C13" s="102" t="s">
        <v>53</v>
      </c>
      <c r="D13" s="128"/>
      <c r="E13" s="129"/>
    </row>
    <row r="14" s="118" customFormat="1" ht="22" customHeight="1" spans="1:5">
      <c r="A14" s="113" t="s">
        <v>54</v>
      </c>
      <c r="B14" s="128">
        <v>0</v>
      </c>
      <c r="C14" s="102" t="s">
        <v>55</v>
      </c>
      <c r="D14" s="128"/>
      <c r="E14" s="129"/>
    </row>
    <row r="15" s="118" customFormat="1" ht="22" customHeight="1" spans="1:5">
      <c r="A15" s="113" t="s">
        <v>56</v>
      </c>
      <c r="B15" s="127">
        <v>0</v>
      </c>
      <c r="C15" s="102" t="s">
        <v>57</v>
      </c>
      <c r="D15" s="128"/>
      <c r="E15" s="129"/>
    </row>
    <row r="16" s="118" customFormat="1" ht="22" customHeight="1" spans="1:5">
      <c r="A16" s="113" t="s">
        <v>58</v>
      </c>
      <c r="B16" s="127">
        <v>0</v>
      </c>
      <c r="C16" s="102" t="s">
        <v>59</v>
      </c>
      <c r="D16" s="128"/>
      <c r="E16" s="129"/>
    </row>
    <row r="17" s="118" customFormat="1" ht="22" customHeight="1" spans="1:5">
      <c r="A17" s="113" t="s">
        <v>60</v>
      </c>
      <c r="B17" s="127">
        <v>0</v>
      </c>
      <c r="C17" s="102" t="s">
        <v>61</v>
      </c>
      <c r="D17" s="128"/>
      <c r="E17" s="129"/>
    </row>
    <row r="18" s="118" customFormat="1" ht="22" customHeight="1" spans="1:5">
      <c r="A18" s="113" t="s">
        <v>62</v>
      </c>
      <c r="B18" s="127">
        <v>0</v>
      </c>
      <c r="C18" s="102" t="s">
        <v>63</v>
      </c>
      <c r="D18" s="128"/>
      <c r="E18" s="129"/>
    </row>
    <row r="19" s="118" customFormat="1" ht="22" customHeight="1" spans="1:5">
      <c r="A19" s="113" t="s">
        <v>64</v>
      </c>
      <c r="B19" s="127">
        <v>0</v>
      </c>
      <c r="C19" s="102" t="s">
        <v>65</v>
      </c>
      <c r="D19" s="128"/>
      <c r="E19" s="129"/>
    </row>
    <row r="20" s="118" customFormat="1" ht="22" customHeight="1" spans="1:5">
      <c r="A20" s="113"/>
      <c r="B20" s="127"/>
      <c r="C20" s="102" t="s">
        <v>66</v>
      </c>
      <c r="D20" s="128"/>
      <c r="E20" s="129"/>
    </row>
    <row r="21" s="118" customFormat="1" ht="22" customHeight="1" spans="1:5">
      <c r="A21" s="113"/>
      <c r="B21" s="127"/>
      <c r="C21" s="102" t="s">
        <v>67</v>
      </c>
      <c r="D21" s="128"/>
      <c r="E21" s="129"/>
    </row>
    <row r="22" s="118" customFormat="1" ht="22" customHeight="1" spans="1:5">
      <c r="A22" s="113"/>
      <c r="B22" s="127"/>
      <c r="C22" s="102" t="s">
        <v>68</v>
      </c>
      <c r="D22" s="128"/>
      <c r="E22" s="129"/>
    </row>
    <row r="23" s="118" customFormat="1" ht="22" customHeight="1" spans="1:5">
      <c r="A23" s="113"/>
      <c r="B23" s="127"/>
      <c r="C23" s="102" t="s">
        <v>69</v>
      </c>
      <c r="D23" s="128"/>
      <c r="E23" s="129"/>
    </row>
    <row r="24" s="118" customFormat="1" ht="22" customHeight="1" spans="1:5">
      <c r="A24" s="113"/>
      <c r="B24" s="127"/>
      <c r="C24" s="102" t="s">
        <v>70</v>
      </c>
      <c r="D24" s="128"/>
      <c r="E24" s="129"/>
    </row>
    <row r="25" s="118" customFormat="1" ht="22" customHeight="1" spans="1:5">
      <c r="A25" s="113"/>
      <c r="B25" s="127"/>
      <c r="C25" s="102" t="s">
        <v>71</v>
      </c>
      <c r="D25" s="128"/>
      <c r="E25" s="129"/>
    </row>
    <row r="26" s="118" customFormat="1" ht="22" customHeight="1" spans="1:5">
      <c r="A26" s="113"/>
      <c r="B26" s="127"/>
      <c r="C26" s="102" t="s">
        <v>72</v>
      </c>
      <c r="D26" s="128">
        <v>0</v>
      </c>
      <c r="E26" s="129"/>
    </row>
    <row r="27" s="118" customFormat="1" ht="22" customHeight="1" spans="1:5">
      <c r="A27" s="113"/>
      <c r="B27" s="127"/>
      <c r="C27" s="102" t="s">
        <v>73</v>
      </c>
      <c r="D27" s="128">
        <v>0</v>
      </c>
      <c r="E27" s="129"/>
    </row>
    <row r="28" s="118" customFormat="1" ht="22" customHeight="1" spans="1:5">
      <c r="A28" s="113"/>
      <c r="B28" s="127"/>
      <c r="C28" s="102" t="s">
        <v>74</v>
      </c>
      <c r="D28" s="128">
        <v>0</v>
      </c>
      <c r="E28" s="129"/>
    </row>
    <row r="29" s="118" customFormat="1" ht="22" customHeight="1" spans="1:5">
      <c r="A29" s="113"/>
      <c r="B29" s="127"/>
      <c r="C29" s="102" t="s">
        <v>75</v>
      </c>
      <c r="D29" s="128">
        <v>0</v>
      </c>
      <c r="E29" s="129"/>
    </row>
    <row r="30" s="118" customFormat="1" ht="22" customHeight="1" spans="1:5">
      <c r="A30" s="113"/>
      <c r="B30" s="127"/>
      <c r="C30" s="102" t="s">
        <v>76</v>
      </c>
      <c r="D30" s="128">
        <v>0</v>
      </c>
      <c r="E30" s="129"/>
    </row>
    <row r="31" s="118" customFormat="1" ht="22" customHeight="1" spans="1:5">
      <c r="A31" s="113"/>
      <c r="B31" s="127"/>
      <c r="C31" s="102" t="s">
        <v>77</v>
      </c>
      <c r="D31" s="128">
        <v>0</v>
      </c>
      <c r="E31" s="129"/>
    </row>
    <row r="32" s="118" customFormat="1" ht="22" customHeight="1" spans="1:5">
      <c r="A32" s="113"/>
      <c r="B32" s="127"/>
      <c r="C32" s="102" t="s">
        <v>78</v>
      </c>
      <c r="D32" s="128">
        <v>0</v>
      </c>
      <c r="E32" s="129"/>
    </row>
    <row r="33" s="118" customFormat="1" ht="22" customHeight="1" spans="1:5">
      <c r="A33" s="113"/>
      <c r="B33" s="127"/>
      <c r="C33" s="102" t="s">
        <v>79</v>
      </c>
      <c r="D33" s="128">
        <v>0</v>
      </c>
      <c r="E33" s="129"/>
    </row>
    <row r="34" s="118" customFormat="1" ht="22" customHeight="1" spans="1:5">
      <c r="A34" s="113"/>
      <c r="B34" s="127"/>
      <c r="C34" s="102" t="s">
        <v>80</v>
      </c>
      <c r="D34" s="128">
        <v>0</v>
      </c>
      <c r="E34" s="129"/>
    </row>
    <row r="35" ht="22" customHeight="1" spans="1:4">
      <c r="A35" s="115"/>
      <c r="B35" s="130"/>
      <c r="C35" s="131"/>
      <c r="D35" s="132"/>
    </row>
    <row r="36" s="118" customFormat="1" ht="22" customHeight="1" spans="1:5">
      <c r="A36" s="117" t="s">
        <v>81</v>
      </c>
      <c r="B36" s="133">
        <f>B6+B9+B12+B16+B17+B18+B19</f>
        <v>353513</v>
      </c>
      <c r="C36" s="134" t="s">
        <v>82</v>
      </c>
      <c r="D36" s="133">
        <f>SUM(D6:D34)</f>
        <v>353513</v>
      </c>
      <c r="E36" s="129"/>
    </row>
    <row r="37" s="118" customFormat="1" ht="22" customHeight="1" spans="1:5">
      <c r="A37" s="113" t="s">
        <v>83</v>
      </c>
      <c r="B37" s="135">
        <f>B38+B41+B44+B45</f>
        <v>0</v>
      </c>
      <c r="C37" s="102" t="s">
        <v>84</v>
      </c>
      <c r="D37" s="133">
        <v>0</v>
      </c>
      <c r="E37" s="129"/>
    </row>
    <row r="38" s="118" customFormat="1" ht="22" customHeight="1" spans="1:5">
      <c r="A38" s="113" t="s">
        <v>85</v>
      </c>
      <c r="B38" s="128">
        <f>B39+B40</f>
        <v>0</v>
      </c>
      <c r="C38" s="102"/>
      <c r="D38" s="128"/>
      <c r="E38" s="129"/>
    </row>
    <row r="39" s="118" customFormat="1" ht="22" customHeight="1" spans="1:5">
      <c r="A39" s="113" t="s">
        <v>86</v>
      </c>
      <c r="B39" s="128">
        <v>0</v>
      </c>
      <c r="C39" s="136"/>
      <c r="D39" s="128"/>
      <c r="E39" s="129"/>
    </row>
    <row r="40" s="118" customFormat="1" ht="22" customHeight="1" spans="1:5">
      <c r="A40" s="113" t="s">
        <v>87</v>
      </c>
      <c r="B40" s="128">
        <v>0</v>
      </c>
      <c r="C40" s="136"/>
      <c r="D40" s="128"/>
      <c r="E40" s="129"/>
    </row>
    <row r="41" s="118" customFormat="1" ht="22" customHeight="1" spans="1:5">
      <c r="A41" s="113" t="s">
        <v>88</v>
      </c>
      <c r="B41" s="128">
        <f>B43+B42</f>
        <v>0</v>
      </c>
      <c r="C41" s="136"/>
      <c r="D41" s="128"/>
      <c r="E41" s="129"/>
    </row>
    <row r="42" s="118" customFormat="1" ht="22" customHeight="1" spans="1:5">
      <c r="A42" s="113" t="s">
        <v>89</v>
      </c>
      <c r="B42" s="128">
        <v>0</v>
      </c>
      <c r="C42" s="136"/>
      <c r="D42" s="128"/>
      <c r="E42" s="129"/>
    </row>
    <row r="43" s="118" customFormat="1" ht="22" customHeight="1" spans="1:5">
      <c r="A43" s="113" t="s">
        <v>90</v>
      </c>
      <c r="B43" s="128">
        <v>0</v>
      </c>
      <c r="C43" s="136"/>
      <c r="D43" s="128"/>
      <c r="E43" s="129"/>
    </row>
    <row r="44" s="118" customFormat="1" ht="22" customHeight="1" spans="1:5">
      <c r="A44" s="113" t="s">
        <v>91</v>
      </c>
      <c r="B44" s="128">
        <v>0</v>
      </c>
      <c r="C44" s="136"/>
      <c r="D44" s="128"/>
      <c r="E44" s="129"/>
    </row>
    <row r="45" s="118" customFormat="1" ht="22" customHeight="1" spans="1:5">
      <c r="A45" s="113" t="s">
        <v>92</v>
      </c>
      <c r="B45" s="128">
        <v>0</v>
      </c>
      <c r="C45" s="136"/>
      <c r="D45" s="128"/>
      <c r="E45" s="129"/>
    </row>
    <row r="46" s="118" customFormat="1" ht="22" customHeight="1" spans="1:5">
      <c r="A46" s="117" t="s">
        <v>93</v>
      </c>
      <c r="B46" s="133">
        <f>B36+B37</f>
        <v>353513</v>
      </c>
      <c r="C46" s="134" t="s">
        <v>94</v>
      </c>
      <c r="D46" s="133">
        <f>D36+D37</f>
        <v>353513</v>
      </c>
      <c r="E46" s="12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F10" sqref="F10"/>
    </sheetView>
  </sheetViews>
  <sheetFormatPr defaultColWidth="9" defaultRowHeight="12.75" customHeight="1" outlineLevelCol="2"/>
  <cols>
    <col min="1" max="1" width="45.1428571428571" style="42" customWidth="1"/>
    <col min="2" max="2" width="40.7142857142857" style="42" customWidth="1"/>
    <col min="3" max="3" width="31.2857142857143" style="42" customWidth="1"/>
  </cols>
  <sheetData>
    <row r="1" ht="24.75" customHeight="1" spans="1:1">
      <c r="A1" s="52"/>
    </row>
    <row r="2" ht="24.75" customHeight="1" spans="1:2">
      <c r="A2" s="44" t="s">
        <v>95</v>
      </c>
      <c r="B2" s="44"/>
    </row>
    <row r="3" ht="24.75" customHeight="1" spans="1:2">
      <c r="A3" s="112" t="s">
        <v>1</v>
      </c>
      <c r="B3" s="46" t="s">
        <v>33</v>
      </c>
    </row>
    <row r="4" ht="24" customHeight="1" spans="1:2">
      <c r="A4" s="78" t="s">
        <v>36</v>
      </c>
      <c r="B4" s="78" t="s">
        <v>37</v>
      </c>
    </row>
    <row r="5" s="41" customFormat="1" ht="25" customHeight="1" spans="1:3">
      <c r="A5" s="113" t="s">
        <v>38</v>
      </c>
      <c r="B5" s="89">
        <f>B6+B7</f>
        <v>353513</v>
      </c>
      <c r="C5" s="51"/>
    </row>
    <row r="6" s="41" customFormat="1" ht="25" customHeight="1" spans="1:3">
      <c r="A6" s="113" t="s">
        <v>40</v>
      </c>
      <c r="B6" s="114">
        <v>353513</v>
      </c>
      <c r="C6" s="51"/>
    </row>
    <row r="7" s="41" customFormat="1" ht="25" customHeight="1" spans="1:3">
      <c r="A7" s="113" t="s">
        <v>42</v>
      </c>
      <c r="B7" s="114"/>
      <c r="C7" s="51"/>
    </row>
    <row r="8" s="41" customFormat="1" ht="25" customHeight="1" spans="1:3">
      <c r="A8" s="113" t="s">
        <v>44</v>
      </c>
      <c r="B8" s="114">
        <f>B9+B10</f>
        <v>0</v>
      </c>
      <c r="C8" s="51"/>
    </row>
    <row r="9" s="41" customFormat="1" ht="25" customHeight="1" spans="1:3">
      <c r="A9" s="113" t="s">
        <v>46</v>
      </c>
      <c r="B9" s="114"/>
      <c r="C9" s="51"/>
    </row>
    <row r="10" s="41" customFormat="1" ht="25" customHeight="1" spans="1:3">
      <c r="A10" s="113" t="s">
        <v>48</v>
      </c>
      <c r="B10" s="114"/>
      <c r="C10" s="51"/>
    </row>
    <row r="11" s="41" customFormat="1" ht="25" customHeight="1" spans="1:3">
      <c r="A11" s="113" t="s">
        <v>50</v>
      </c>
      <c r="B11" s="114">
        <f>SUM(B12:B14)</f>
        <v>0</v>
      </c>
      <c r="C11" s="51"/>
    </row>
    <row r="12" s="41" customFormat="1" ht="25" customHeight="1" spans="1:3">
      <c r="A12" s="113" t="s">
        <v>52</v>
      </c>
      <c r="B12" s="114"/>
      <c r="C12" s="51"/>
    </row>
    <row r="13" s="41" customFormat="1" ht="25" customHeight="1" spans="1:3">
      <c r="A13" s="113" t="s">
        <v>54</v>
      </c>
      <c r="B13" s="114"/>
      <c r="C13" s="51"/>
    </row>
    <row r="14" s="41" customFormat="1" ht="25" customHeight="1" spans="1:3">
      <c r="A14" s="113" t="s">
        <v>56</v>
      </c>
      <c r="B14" s="114"/>
      <c r="C14" s="51"/>
    </row>
    <row r="15" s="41" customFormat="1" ht="25" customHeight="1" spans="1:3">
      <c r="A15" s="113" t="s">
        <v>58</v>
      </c>
      <c r="B15" s="114"/>
      <c r="C15" s="51"/>
    </row>
    <row r="16" s="41" customFormat="1" ht="25" customHeight="1" spans="1:3">
      <c r="A16" s="113" t="s">
        <v>60</v>
      </c>
      <c r="B16" s="114"/>
      <c r="C16" s="51"/>
    </row>
    <row r="17" s="41" customFormat="1" ht="25" customHeight="1" spans="1:3">
      <c r="A17" s="113" t="s">
        <v>62</v>
      </c>
      <c r="B17" s="114"/>
      <c r="C17" s="51"/>
    </row>
    <row r="18" s="41" customFormat="1" ht="25" customHeight="1" spans="1:3">
      <c r="A18" s="113" t="s">
        <v>64</v>
      </c>
      <c r="B18" s="114"/>
      <c r="C18" s="51"/>
    </row>
    <row r="19" s="41" customFormat="1" ht="25" customHeight="1" spans="1:3">
      <c r="A19" s="113" t="s">
        <v>83</v>
      </c>
      <c r="B19" s="89">
        <f>B20+B23+B26+B27</f>
        <v>0</v>
      </c>
      <c r="C19" s="51"/>
    </row>
    <row r="20" s="41" customFormat="1" ht="25" customHeight="1" spans="1:3">
      <c r="A20" s="113" t="s">
        <v>85</v>
      </c>
      <c r="B20" s="89">
        <f>B21+B22</f>
        <v>0</v>
      </c>
      <c r="C20" s="51"/>
    </row>
    <row r="21" s="41" customFormat="1" ht="25" customHeight="1" spans="1:3">
      <c r="A21" s="113" t="s">
        <v>86</v>
      </c>
      <c r="B21" s="89"/>
      <c r="C21" s="51"/>
    </row>
    <row r="22" s="41" customFormat="1" ht="25" customHeight="1" spans="1:3">
      <c r="A22" s="113" t="s">
        <v>87</v>
      </c>
      <c r="B22" s="89"/>
      <c r="C22" s="51"/>
    </row>
    <row r="23" s="41" customFormat="1" ht="25" customHeight="1" spans="1:3">
      <c r="A23" s="113" t="s">
        <v>88</v>
      </c>
      <c r="B23" s="89">
        <f>B24+B25</f>
        <v>0</v>
      </c>
      <c r="C23" s="51"/>
    </row>
    <row r="24" s="41" customFormat="1" ht="25" customHeight="1" spans="1:3">
      <c r="A24" s="113" t="s">
        <v>89</v>
      </c>
      <c r="B24" s="89"/>
      <c r="C24" s="51"/>
    </row>
    <row r="25" s="41" customFormat="1" ht="25" customHeight="1" spans="1:3">
      <c r="A25" s="113" t="s">
        <v>90</v>
      </c>
      <c r="B25" s="89"/>
      <c r="C25" s="51"/>
    </row>
    <row r="26" s="41" customFormat="1" ht="25" customHeight="1" spans="1:3">
      <c r="A26" s="113" t="s">
        <v>91</v>
      </c>
      <c r="B26" s="89"/>
      <c r="C26" s="51"/>
    </row>
    <row r="27" s="41" customFormat="1" ht="25" customHeight="1" spans="1:3">
      <c r="A27" s="113" t="s">
        <v>92</v>
      </c>
      <c r="B27" s="89"/>
      <c r="C27" s="51"/>
    </row>
    <row r="28" ht="25" customHeight="1" spans="1:2">
      <c r="A28" s="115"/>
      <c r="B28" s="116"/>
    </row>
    <row r="29" s="41" customFormat="1" ht="25" customHeight="1" spans="1:3">
      <c r="A29" s="117" t="s">
        <v>93</v>
      </c>
      <c r="B29" s="86">
        <f>B5+B8+B11+B15+B16+B17+B18+B19</f>
        <v>353513</v>
      </c>
      <c r="C29" s="5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J11" sqref="J11"/>
    </sheetView>
  </sheetViews>
  <sheetFormatPr defaultColWidth="9" defaultRowHeight="12.75" customHeight="1" outlineLevelCol="6"/>
  <cols>
    <col min="1" max="1" width="17.1142857142857" style="42" customWidth="1"/>
    <col min="2" max="2" width="29" style="42" customWidth="1"/>
    <col min="3" max="3" width="21.4285714285714" style="42" customWidth="1"/>
    <col min="4" max="5" width="19.7142857142857" style="42" customWidth="1"/>
    <col min="6" max="7" width="6.85714285714286" style="42" customWidth="1"/>
  </cols>
  <sheetData>
    <row r="1" ht="17.25" customHeight="1" spans="1:2">
      <c r="A1" s="52"/>
      <c r="B1" s="52"/>
    </row>
    <row r="2" ht="24.75" customHeight="1" spans="1:5">
      <c r="A2" s="108" t="s">
        <v>96</v>
      </c>
      <c r="B2" s="108"/>
      <c r="C2" s="108"/>
      <c r="D2" s="108"/>
      <c r="E2" s="108"/>
    </row>
    <row r="3" ht="24.75" customHeight="1" spans="1:5">
      <c r="A3" s="109" t="s">
        <v>1</v>
      </c>
      <c r="B3" s="109"/>
      <c r="C3" s="109"/>
      <c r="E3" s="46" t="s">
        <v>33</v>
      </c>
    </row>
    <row r="4" ht="24.75" customHeight="1" spans="1:5">
      <c r="A4" s="78" t="s">
        <v>97</v>
      </c>
      <c r="B4" s="78" t="s">
        <v>98</v>
      </c>
      <c r="C4" s="78" t="s">
        <v>99</v>
      </c>
      <c r="D4" s="78" t="s">
        <v>100</v>
      </c>
      <c r="E4" s="78" t="s">
        <v>101</v>
      </c>
    </row>
    <row r="5" ht="24.75" customHeight="1" spans="1:5">
      <c r="A5" s="78"/>
      <c r="B5" s="78"/>
      <c r="C5" s="78"/>
      <c r="D5" s="78"/>
      <c r="E5" s="78"/>
    </row>
    <row r="6" ht="18" customHeight="1" spans="1:5">
      <c r="A6" s="73" t="s">
        <v>102</v>
      </c>
      <c r="B6" s="73" t="s">
        <v>103</v>
      </c>
      <c r="C6" s="73">
        <v>1</v>
      </c>
      <c r="D6" s="73">
        <v>2</v>
      </c>
      <c r="E6" s="73">
        <v>3</v>
      </c>
    </row>
    <row r="7" s="41" customFormat="1" ht="24" customHeight="1" spans="1:7">
      <c r="A7" s="81"/>
      <c r="B7" s="81" t="s">
        <v>104</v>
      </c>
      <c r="C7" s="110">
        <v>353513</v>
      </c>
      <c r="D7" s="110">
        <v>353513</v>
      </c>
      <c r="E7" s="110"/>
      <c r="F7" s="51"/>
      <c r="G7" s="51"/>
    </row>
    <row r="8" ht="24" customHeight="1" spans="1:5">
      <c r="A8" s="87" t="s">
        <v>105</v>
      </c>
      <c r="B8" s="88" t="s">
        <v>106</v>
      </c>
      <c r="C8" s="110">
        <v>353513</v>
      </c>
      <c r="D8" s="110">
        <v>353513</v>
      </c>
      <c r="E8" s="110"/>
    </row>
    <row r="9" ht="24" customHeight="1" spans="1:5">
      <c r="A9" s="87" t="s">
        <v>107</v>
      </c>
      <c r="B9" s="88" t="s">
        <v>108</v>
      </c>
      <c r="C9" s="110">
        <v>353513</v>
      </c>
      <c r="D9" s="110">
        <v>353513</v>
      </c>
      <c r="E9" s="110"/>
    </row>
    <row r="10" ht="24" customHeight="1" spans="1:5">
      <c r="A10" s="87" t="s">
        <v>109</v>
      </c>
      <c r="B10" s="88" t="s">
        <v>110</v>
      </c>
      <c r="C10" s="110">
        <v>353513</v>
      </c>
      <c r="D10" s="111">
        <v>353513</v>
      </c>
      <c r="E10" s="111"/>
    </row>
    <row r="11" ht="24" customHeight="1" spans="1:5">
      <c r="A11" s="83"/>
      <c r="B11" s="83"/>
      <c r="C11" s="110"/>
      <c r="D11" s="111"/>
      <c r="E11" s="111"/>
    </row>
    <row r="12" ht="24" customHeight="1" spans="1:5">
      <c r="A12" s="83"/>
      <c r="B12" s="83"/>
      <c r="C12" s="110"/>
      <c r="D12" s="111"/>
      <c r="E12" s="111"/>
    </row>
    <row r="13" ht="24" customHeight="1" spans="1:5">
      <c r="A13" s="83"/>
      <c r="B13" s="83"/>
      <c r="C13" s="110"/>
      <c r="D13" s="111"/>
      <c r="E13" s="111"/>
    </row>
    <row r="14" ht="24" customHeight="1" spans="1:5">
      <c r="A14" s="81"/>
      <c r="B14" s="81"/>
      <c r="C14" s="110"/>
      <c r="D14" s="110"/>
      <c r="E14" s="110"/>
    </row>
    <row r="15" ht="24" customHeight="1" spans="1:5">
      <c r="A15" s="81"/>
      <c r="B15" s="81"/>
      <c r="C15" s="110"/>
      <c r="D15" s="110"/>
      <c r="E15" s="110"/>
    </row>
    <row r="16" ht="24" customHeight="1" spans="1:5">
      <c r="A16" s="83"/>
      <c r="B16" s="83"/>
      <c r="C16" s="110"/>
      <c r="D16" s="111"/>
      <c r="E16" s="111"/>
    </row>
    <row r="17" ht="24" customHeight="1" spans="1:5">
      <c r="A17" s="83"/>
      <c r="B17" s="83"/>
      <c r="C17" s="110"/>
      <c r="D17" s="111"/>
      <c r="E17" s="111"/>
    </row>
    <row r="18" ht="24" customHeight="1" spans="1:5">
      <c r="A18" s="83"/>
      <c r="B18" s="83"/>
      <c r="C18" s="110"/>
      <c r="D18" s="111"/>
      <c r="E18" s="111"/>
    </row>
    <row r="19" ht="24" customHeight="1" spans="1:5">
      <c r="A19" s="81"/>
      <c r="B19" s="81"/>
      <c r="C19" s="110"/>
      <c r="D19" s="110"/>
      <c r="E19" s="110"/>
    </row>
    <row r="20" ht="24" customHeight="1" spans="1:5">
      <c r="A20" s="83"/>
      <c r="B20" s="83"/>
      <c r="C20" s="110"/>
      <c r="D20" s="111"/>
      <c r="E20" s="111"/>
    </row>
    <row r="21" ht="24" customHeight="1" spans="1:5">
      <c r="A21" s="83"/>
      <c r="B21" s="83"/>
      <c r="C21" s="110"/>
      <c r="D21" s="111"/>
      <c r="E21" s="111"/>
    </row>
    <row r="22" ht="24" customHeight="1" spans="1:5">
      <c r="A22" s="81"/>
      <c r="B22" s="81"/>
      <c r="C22" s="110"/>
      <c r="D22" s="110"/>
      <c r="E22" s="110"/>
    </row>
    <row r="23" ht="24" customHeight="1" spans="1:5">
      <c r="A23" s="81"/>
      <c r="B23" s="81"/>
      <c r="C23" s="110"/>
      <c r="D23" s="110"/>
      <c r="E23" s="110"/>
    </row>
    <row r="24" ht="24" customHeight="1" spans="1:5">
      <c r="A24" s="83"/>
      <c r="B24" s="83"/>
      <c r="C24" s="110"/>
      <c r="D24" s="111"/>
      <c r="E24" s="111"/>
    </row>
    <row r="25" ht="24" customHeight="1" spans="1:5">
      <c r="A25" s="83"/>
      <c r="B25" s="83"/>
      <c r="C25" s="110"/>
      <c r="D25" s="111"/>
      <c r="E25" s="111"/>
    </row>
    <row r="26" ht="24" customHeight="1" spans="1:5">
      <c r="A26" s="81"/>
      <c r="B26" s="81"/>
      <c r="C26" s="110"/>
      <c r="D26" s="110"/>
      <c r="E26" s="110"/>
    </row>
    <row r="27" ht="24" customHeight="1" spans="1:5">
      <c r="A27" s="81"/>
      <c r="B27" s="81"/>
      <c r="C27" s="110"/>
      <c r="D27" s="110"/>
      <c r="E27" s="110"/>
    </row>
    <row r="28" ht="24" customHeight="1" spans="1:5">
      <c r="A28" s="83"/>
      <c r="B28" s="83"/>
      <c r="C28" s="110"/>
      <c r="D28" s="111"/>
      <c r="E28" s="111"/>
    </row>
    <row r="29" ht="24" customHeight="1" spans="1:5">
      <c r="A29" s="81"/>
      <c r="B29" s="81"/>
      <c r="C29" s="110"/>
      <c r="D29" s="110"/>
      <c r="E29" s="110"/>
    </row>
    <row r="30" ht="24" customHeight="1" spans="1:5">
      <c r="A30" s="81"/>
      <c r="B30" s="81"/>
      <c r="C30" s="110"/>
      <c r="D30" s="110"/>
      <c r="E30" s="110"/>
    </row>
    <row r="31" ht="24" customHeight="1" spans="1:5">
      <c r="A31" s="83"/>
      <c r="B31" s="83"/>
      <c r="C31" s="110"/>
      <c r="D31" s="111"/>
      <c r="E31" s="11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6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G13" sqref="G13"/>
    </sheetView>
  </sheetViews>
  <sheetFormatPr defaultColWidth="9" defaultRowHeight="12.75" customHeight="1"/>
  <cols>
    <col min="1" max="1" width="37.2857142857143" style="42" customWidth="1"/>
    <col min="2" max="2" width="24.5714285714286" style="42" customWidth="1"/>
    <col min="3" max="3" width="35.8571428571429" style="42" customWidth="1"/>
    <col min="4" max="4" width="28" style="42" customWidth="1"/>
    <col min="5" max="99" width="9" style="42" customWidth="1"/>
  </cols>
  <sheetData>
    <row r="1" ht="25.5" customHeight="1" spans="1:98">
      <c r="A1" s="52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</row>
    <row r="2" ht="25.5" customHeight="1" spans="1:98">
      <c r="A2" s="91" t="s">
        <v>111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16.5" customHeight="1" spans="1:98">
      <c r="A3" s="71" t="s">
        <v>1</v>
      </c>
      <c r="B3" s="93"/>
      <c r="C3" s="94"/>
      <c r="D3" s="46" t="s">
        <v>33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ht="27" customHeight="1" spans="1:98">
      <c r="A4" s="55" t="s">
        <v>112</v>
      </c>
      <c r="B4" s="55"/>
      <c r="C4" s="55" t="s">
        <v>113</v>
      </c>
      <c r="D4" s="5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</row>
    <row r="5" ht="27" customHeight="1" spans="1:98">
      <c r="A5" s="55" t="s">
        <v>36</v>
      </c>
      <c r="B5" s="55" t="s">
        <v>37</v>
      </c>
      <c r="C5" s="55" t="s">
        <v>36</v>
      </c>
      <c r="D5" s="55" t="s">
        <v>104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</row>
    <row r="6" s="41" customFormat="1" ht="33" customHeight="1" spans="1:99">
      <c r="A6" s="96" t="s">
        <v>114</v>
      </c>
      <c r="B6" s="97">
        <f>B7+B8+B9</f>
        <v>353513</v>
      </c>
      <c r="C6" s="96" t="s">
        <v>115</v>
      </c>
      <c r="D6" s="97">
        <f>SUM(D7:D35)</f>
        <v>353513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51"/>
    </row>
    <row r="7" s="41" customFormat="1" ht="33" customHeight="1" spans="1:99">
      <c r="A7" s="100" t="s">
        <v>116</v>
      </c>
      <c r="B7" s="101">
        <v>353513</v>
      </c>
      <c r="C7" s="102" t="s">
        <v>39</v>
      </c>
      <c r="D7" s="101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51"/>
    </row>
    <row r="8" s="41" customFormat="1" ht="33" customHeight="1" spans="1:99">
      <c r="A8" s="100" t="s">
        <v>117</v>
      </c>
      <c r="B8" s="101">
        <v>0</v>
      </c>
      <c r="C8" s="102" t="s">
        <v>41</v>
      </c>
      <c r="D8" s="101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51"/>
    </row>
    <row r="9" s="41" customFormat="1" ht="33" customHeight="1" spans="1:99">
      <c r="A9" s="100" t="s">
        <v>118</v>
      </c>
      <c r="B9" s="101">
        <v>0</v>
      </c>
      <c r="C9" s="102" t="s">
        <v>43</v>
      </c>
      <c r="D9" s="10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51"/>
    </row>
    <row r="10" s="41" customFormat="1" ht="33" customHeight="1" spans="1:99">
      <c r="A10" s="100"/>
      <c r="B10" s="101"/>
      <c r="C10" s="102" t="s">
        <v>45</v>
      </c>
      <c r="D10" s="101">
        <v>353513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51"/>
    </row>
    <row r="11" s="41" customFormat="1" ht="33" customHeight="1" spans="1:99">
      <c r="A11" s="100"/>
      <c r="B11" s="101"/>
      <c r="C11" s="102" t="s">
        <v>47</v>
      </c>
      <c r="D11" s="101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51"/>
    </row>
    <row r="12" s="41" customFormat="1" ht="33" customHeight="1" spans="1:99">
      <c r="A12" s="100"/>
      <c r="B12" s="101"/>
      <c r="C12" s="102" t="s">
        <v>49</v>
      </c>
      <c r="D12" s="101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51"/>
    </row>
    <row r="13" s="41" customFormat="1" ht="33" customHeight="1" spans="1:99">
      <c r="A13" s="103"/>
      <c r="B13" s="101"/>
      <c r="C13" s="102" t="s">
        <v>51</v>
      </c>
      <c r="D13" s="101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51"/>
    </row>
    <row r="14" s="41" customFormat="1" ht="33" customHeight="1" spans="1:99">
      <c r="A14" s="103"/>
      <c r="B14" s="101"/>
      <c r="C14" s="102" t="s">
        <v>53</v>
      </c>
      <c r="D14" s="10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51"/>
    </row>
    <row r="15" s="41" customFormat="1" ht="33" customHeight="1" spans="1:99">
      <c r="A15" s="103"/>
      <c r="B15" s="101"/>
      <c r="C15" s="102" t="s">
        <v>55</v>
      </c>
      <c r="D15" s="10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51"/>
    </row>
    <row r="16" s="41" customFormat="1" ht="33" customHeight="1" spans="1:99">
      <c r="A16" s="103"/>
      <c r="B16" s="101"/>
      <c r="C16" s="102" t="s">
        <v>57</v>
      </c>
      <c r="D16" s="101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51"/>
    </row>
    <row r="17" s="41" customFormat="1" ht="33" customHeight="1" spans="1:99">
      <c r="A17" s="103"/>
      <c r="B17" s="101"/>
      <c r="C17" s="102" t="s">
        <v>59</v>
      </c>
      <c r="D17" s="10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51"/>
    </row>
    <row r="18" s="41" customFormat="1" ht="33" customHeight="1" spans="1:99">
      <c r="A18" s="103"/>
      <c r="B18" s="101"/>
      <c r="C18" s="102" t="s">
        <v>61</v>
      </c>
      <c r="D18" s="10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51"/>
    </row>
    <row r="19" s="41" customFormat="1" ht="33" customHeight="1" spans="1:99">
      <c r="A19" s="103"/>
      <c r="B19" s="101"/>
      <c r="C19" s="102" t="s">
        <v>63</v>
      </c>
      <c r="D19" s="10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51"/>
    </row>
    <row r="20" s="41" customFormat="1" ht="33" customHeight="1" spans="1:99">
      <c r="A20" s="103"/>
      <c r="B20" s="101"/>
      <c r="C20" s="102" t="s">
        <v>65</v>
      </c>
      <c r="D20" s="10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51"/>
    </row>
    <row r="21" s="41" customFormat="1" ht="33" customHeight="1" spans="1:99">
      <c r="A21" s="103"/>
      <c r="B21" s="101"/>
      <c r="C21" s="102" t="s">
        <v>66</v>
      </c>
      <c r="D21" s="10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51"/>
    </row>
    <row r="22" s="41" customFormat="1" ht="33" customHeight="1" spans="1:99">
      <c r="A22" s="103"/>
      <c r="B22" s="101"/>
      <c r="C22" s="102" t="s">
        <v>67</v>
      </c>
      <c r="D22" s="10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51"/>
    </row>
    <row r="23" s="41" customFormat="1" ht="33" customHeight="1" spans="1:99">
      <c r="A23" s="103"/>
      <c r="B23" s="101"/>
      <c r="C23" s="102" t="s">
        <v>68</v>
      </c>
      <c r="D23" s="10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51"/>
    </row>
    <row r="24" s="41" customFormat="1" ht="33" customHeight="1" spans="1:99">
      <c r="A24" s="103"/>
      <c r="B24" s="101"/>
      <c r="C24" s="102" t="s">
        <v>69</v>
      </c>
      <c r="D24" s="101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51"/>
    </row>
    <row r="25" s="41" customFormat="1" ht="33" customHeight="1" spans="1:99">
      <c r="A25" s="103"/>
      <c r="B25" s="101"/>
      <c r="C25" s="102" t="s">
        <v>70</v>
      </c>
      <c r="D25" s="10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51"/>
    </row>
    <row r="26" s="41" customFormat="1" ht="33" customHeight="1" spans="1:99">
      <c r="A26" s="103"/>
      <c r="B26" s="101"/>
      <c r="C26" s="102" t="s">
        <v>71</v>
      </c>
      <c r="D26" s="10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51"/>
    </row>
    <row r="27" s="41" customFormat="1" ht="33" customHeight="1" spans="1:99">
      <c r="A27" s="103"/>
      <c r="B27" s="101"/>
      <c r="C27" s="102" t="s">
        <v>72</v>
      </c>
      <c r="D27" s="10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51"/>
    </row>
    <row r="28" s="41" customFormat="1" ht="33" customHeight="1" spans="1:99">
      <c r="A28" s="103"/>
      <c r="B28" s="101"/>
      <c r="C28" s="102" t="s">
        <v>73</v>
      </c>
      <c r="D28" s="10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51"/>
    </row>
    <row r="29" s="41" customFormat="1" ht="33" customHeight="1" spans="1:99">
      <c r="A29" s="103"/>
      <c r="B29" s="101"/>
      <c r="C29" s="102" t="s">
        <v>74</v>
      </c>
      <c r="D29" s="10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51"/>
    </row>
    <row r="30" s="41" customFormat="1" ht="33" customHeight="1" spans="1:99">
      <c r="A30" s="103"/>
      <c r="B30" s="101"/>
      <c r="C30" s="102" t="s">
        <v>75</v>
      </c>
      <c r="D30" s="10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51"/>
    </row>
    <row r="31" s="41" customFormat="1" ht="33" customHeight="1" spans="1:99">
      <c r="A31" s="103"/>
      <c r="B31" s="101"/>
      <c r="C31" s="102" t="s">
        <v>76</v>
      </c>
      <c r="D31" s="10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51"/>
    </row>
    <row r="32" s="41" customFormat="1" ht="33" customHeight="1" spans="1:99">
      <c r="A32" s="103"/>
      <c r="B32" s="101"/>
      <c r="C32" s="102" t="s">
        <v>77</v>
      </c>
      <c r="D32" s="10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51"/>
    </row>
    <row r="33" s="41" customFormat="1" ht="33" customHeight="1" spans="1:99">
      <c r="A33" s="103"/>
      <c r="B33" s="101"/>
      <c r="C33" s="102" t="s">
        <v>78</v>
      </c>
      <c r="D33" s="10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51"/>
    </row>
    <row r="34" s="41" customFormat="1" ht="33" customHeight="1" spans="1:99">
      <c r="A34" s="103"/>
      <c r="B34" s="101"/>
      <c r="C34" s="102" t="s">
        <v>79</v>
      </c>
      <c r="D34" s="10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51"/>
    </row>
    <row r="35" s="41" customFormat="1" ht="33" customHeight="1" spans="1:99">
      <c r="A35" s="103"/>
      <c r="B35" s="101"/>
      <c r="C35" s="102" t="s">
        <v>80</v>
      </c>
      <c r="D35" s="10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51"/>
    </row>
    <row r="36" ht="33" customHeight="1" spans="1:98">
      <c r="A36" s="104"/>
      <c r="B36" s="105"/>
      <c r="C36" s="106"/>
      <c r="D36" s="107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</row>
    <row r="37" ht="33" customHeight="1" spans="1:98">
      <c r="A37" s="55" t="s">
        <v>119</v>
      </c>
      <c r="B37" s="97">
        <f>B6</f>
        <v>353513</v>
      </c>
      <c r="C37" s="55" t="s">
        <v>120</v>
      </c>
      <c r="D37" s="97">
        <f>D6</f>
        <v>353513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G20" sqref="G20"/>
    </sheetView>
  </sheetViews>
  <sheetFormatPr defaultColWidth="9" defaultRowHeight="12.75" customHeight="1"/>
  <cols>
    <col min="1" max="1" width="16.8571428571429" style="42" customWidth="1"/>
    <col min="2" max="2" width="33.4285714285714" style="42" customWidth="1"/>
    <col min="3" max="3" width="21" style="42" customWidth="1"/>
    <col min="4" max="4" width="15.7142857142857" style="42" customWidth="1"/>
    <col min="5" max="5" width="16.8571428571429" style="42" customWidth="1"/>
    <col min="6" max="12" width="14.2857142857143" style="42" customWidth="1"/>
    <col min="13" max="14" width="6.85714285714286" style="42" customWidth="1"/>
  </cols>
  <sheetData>
    <row r="1" ht="24.75" customHeight="1" spans="1:2">
      <c r="A1" s="52"/>
      <c r="B1" s="52"/>
    </row>
    <row r="2" ht="24.75" customHeight="1" spans="1:12">
      <c r="A2" s="44" t="s">
        <v>121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4.75" customHeight="1" spans="1:12">
      <c r="A3" s="71" t="s">
        <v>1</v>
      </c>
      <c r="B3" s="72"/>
      <c r="L3" s="46" t="s">
        <v>33</v>
      </c>
    </row>
    <row r="4" ht="24.75" customHeight="1" spans="1:12">
      <c r="A4" s="78" t="s">
        <v>122</v>
      </c>
      <c r="B4" s="78" t="s">
        <v>123</v>
      </c>
      <c r="C4" s="78" t="s">
        <v>104</v>
      </c>
      <c r="D4" s="78" t="s">
        <v>124</v>
      </c>
      <c r="E4" s="78"/>
      <c r="F4" s="78"/>
      <c r="G4" s="78" t="s">
        <v>125</v>
      </c>
      <c r="H4" s="78"/>
      <c r="I4" s="78"/>
      <c r="J4" s="78" t="s">
        <v>126</v>
      </c>
      <c r="K4" s="78"/>
      <c r="L4" s="78"/>
    </row>
    <row r="5" ht="24.75" customHeight="1" spans="1:12">
      <c r="A5" s="78"/>
      <c r="B5" s="78"/>
      <c r="C5" s="78"/>
      <c r="D5" s="78" t="s">
        <v>104</v>
      </c>
      <c r="E5" s="78" t="s">
        <v>100</v>
      </c>
      <c r="F5" s="78" t="s">
        <v>101</v>
      </c>
      <c r="G5" s="78" t="s">
        <v>104</v>
      </c>
      <c r="H5" s="78" t="s">
        <v>100</v>
      </c>
      <c r="I5" s="78" t="s">
        <v>101</v>
      </c>
      <c r="J5" s="78" t="s">
        <v>104</v>
      </c>
      <c r="K5" s="78" t="s">
        <v>100</v>
      </c>
      <c r="L5" s="78" t="s">
        <v>101</v>
      </c>
    </row>
    <row r="6" ht="24.75" customHeight="1" spans="1:12">
      <c r="A6" s="73" t="s">
        <v>102</v>
      </c>
      <c r="B6" s="73" t="s">
        <v>103</v>
      </c>
      <c r="C6" s="73">
        <v>1</v>
      </c>
      <c r="D6" s="73">
        <v>2</v>
      </c>
      <c r="E6" s="73">
        <v>3</v>
      </c>
      <c r="F6" s="73">
        <v>4</v>
      </c>
      <c r="G6" s="73">
        <v>2</v>
      </c>
      <c r="H6" s="73">
        <v>3</v>
      </c>
      <c r="I6" s="73">
        <v>4</v>
      </c>
      <c r="J6" s="73">
        <v>2</v>
      </c>
      <c r="K6" s="73">
        <v>3</v>
      </c>
      <c r="L6" s="73">
        <v>4</v>
      </c>
    </row>
    <row r="7" s="41" customFormat="1" ht="24.75" customHeight="1" spans="1:14">
      <c r="A7" s="90" t="s">
        <v>104</v>
      </c>
      <c r="B7" s="81"/>
      <c r="C7" s="63">
        <f>SUM(C8:C12)</f>
        <v>353513</v>
      </c>
      <c r="D7" s="63">
        <f t="shared" ref="D7:L7" si="0">SUM(D8:D12)</f>
        <v>353513</v>
      </c>
      <c r="E7" s="63">
        <f t="shared" si="0"/>
        <v>353513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51"/>
      <c r="N7" s="51"/>
    </row>
    <row r="8" ht="24.75" customHeight="1" spans="1:12">
      <c r="A8" s="81" t="s">
        <v>127</v>
      </c>
      <c r="B8" s="81" t="s">
        <v>128</v>
      </c>
      <c r="C8" s="63">
        <v>353513</v>
      </c>
      <c r="D8" s="63">
        <f>SUM(E8:F8)</f>
        <v>353513</v>
      </c>
      <c r="E8" s="63">
        <v>353513</v>
      </c>
      <c r="F8" s="63"/>
      <c r="G8" s="63">
        <f t="shared" ref="G8:G12" si="1">SUM(H8:I8)</f>
        <v>0</v>
      </c>
      <c r="H8" s="63">
        <v>0</v>
      </c>
      <c r="I8" s="63">
        <v>0</v>
      </c>
      <c r="J8" s="63">
        <f t="shared" ref="J8:J12" si="2">SUM(K8:L8)</f>
        <v>0</v>
      </c>
      <c r="K8" s="63">
        <v>0</v>
      </c>
      <c r="L8" s="63">
        <v>0</v>
      </c>
    </row>
    <row r="9" ht="24.75" customHeight="1" spans="1:12">
      <c r="A9" s="81"/>
      <c r="B9" s="81"/>
      <c r="C9" s="63">
        <f>D9+G9+J9</f>
        <v>0</v>
      </c>
      <c r="D9" s="63">
        <f>SUM(E9:F9)</f>
        <v>0</v>
      </c>
      <c r="E9" s="63"/>
      <c r="F9" s="63"/>
      <c r="G9" s="63">
        <f t="shared" si="1"/>
        <v>0</v>
      </c>
      <c r="H9" s="63"/>
      <c r="I9" s="63"/>
      <c r="J9" s="63">
        <f t="shared" si="2"/>
        <v>0</v>
      </c>
      <c r="K9" s="63"/>
      <c r="L9" s="63"/>
    </row>
    <row r="10" ht="24.75" customHeight="1" spans="1:12">
      <c r="A10" s="81"/>
      <c r="B10" s="81"/>
      <c r="C10" s="63">
        <f>D10+G10+J10</f>
        <v>0</v>
      </c>
      <c r="D10" s="63">
        <f>SUM(E10:F10)</f>
        <v>0</v>
      </c>
      <c r="E10" s="63"/>
      <c r="F10" s="63"/>
      <c r="G10" s="63">
        <f t="shared" si="1"/>
        <v>0</v>
      </c>
      <c r="H10" s="63"/>
      <c r="I10" s="63"/>
      <c r="J10" s="63">
        <f t="shared" si="2"/>
        <v>0</v>
      </c>
      <c r="K10" s="63"/>
      <c r="L10" s="63"/>
    </row>
    <row r="11" ht="24.75" customHeight="1" spans="1:12">
      <c r="A11" s="81"/>
      <c r="B11" s="81"/>
      <c r="C11" s="63">
        <f>D11+G11+J11</f>
        <v>0</v>
      </c>
      <c r="D11" s="63">
        <f>SUM(E11:F11)</f>
        <v>0</v>
      </c>
      <c r="E11" s="63"/>
      <c r="F11" s="63"/>
      <c r="G11" s="63">
        <f t="shared" si="1"/>
        <v>0</v>
      </c>
      <c r="H11" s="63"/>
      <c r="I11" s="63"/>
      <c r="J11" s="63">
        <f t="shared" si="2"/>
        <v>0</v>
      </c>
      <c r="K11" s="63"/>
      <c r="L11" s="63"/>
    </row>
    <row r="12" ht="24.75" customHeight="1" spans="1:12">
      <c r="A12" s="83"/>
      <c r="B12" s="83"/>
      <c r="C12" s="63">
        <f>D12+G12+J12</f>
        <v>0</v>
      </c>
      <c r="D12" s="63">
        <f>SUM(E12:F12)</f>
        <v>0</v>
      </c>
      <c r="E12" s="65"/>
      <c r="F12" s="65"/>
      <c r="G12" s="65">
        <f t="shared" si="1"/>
        <v>0</v>
      </c>
      <c r="H12" s="65">
        <v>0</v>
      </c>
      <c r="I12" s="65">
        <v>0</v>
      </c>
      <c r="J12" s="65">
        <f t="shared" si="2"/>
        <v>0</v>
      </c>
      <c r="K12" s="65">
        <v>0</v>
      </c>
      <c r="L12" s="6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H14" sqref="H14"/>
    </sheetView>
  </sheetViews>
  <sheetFormatPr defaultColWidth="9" defaultRowHeight="12.75" customHeight="1" outlineLevelCol="6"/>
  <cols>
    <col min="1" max="1" width="13.2857142857143" style="42" customWidth="1"/>
    <col min="2" max="2" width="35.8571428571429" style="42" customWidth="1"/>
    <col min="3" max="3" width="25.2857142857143" style="42" customWidth="1"/>
    <col min="4" max="4" width="28.4285714285714" style="42" customWidth="1"/>
    <col min="5" max="5" width="22.4285714285714" style="42" customWidth="1"/>
    <col min="6" max="7" width="6.85714285714286" style="42" customWidth="1"/>
  </cols>
  <sheetData>
    <row r="1" ht="24.75" customHeight="1" spans="1:2">
      <c r="A1" s="52"/>
      <c r="B1" s="53"/>
    </row>
    <row r="2" ht="24.75" customHeight="1" spans="1:5">
      <c r="A2" s="44" t="s">
        <v>129</v>
      </c>
      <c r="B2" s="44"/>
      <c r="C2" s="44"/>
      <c r="D2" s="44"/>
      <c r="E2" s="44"/>
    </row>
    <row r="3" ht="24.75" customHeight="1" spans="1:5">
      <c r="A3" s="71" t="s">
        <v>1</v>
      </c>
      <c r="B3" s="72"/>
      <c r="E3" s="46" t="s">
        <v>33</v>
      </c>
    </row>
    <row r="4" ht="24.75" customHeight="1" spans="1:5">
      <c r="A4" s="78" t="s">
        <v>130</v>
      </c>
      <c r="B4" s="78"/>
      <c r="C4" s="78" t="s">
        <v>124</v>
      </c>
      <c r="D4" s="78"/>
      <c r="E4" s="78"/>
    </row>
    <row r="5" ht="24.75" customHeight="1" spans="1:5">
      <c r="A5" s="78" t="s">
        <v>131</v>
      </c>
      <c r="B5" s="78" t="s">
        <v>132</v>
      </c>
      <c r="C5" s="78" t="s">
        <v>104</v>
      </c>
      <c r="D5" s="78" t="s">
        <v>100</v>
      </c>
      <c r="E5" s="78" t="s">
        <v>101</v>
      </c>
    </row>
    <row r="6" ht="18.75" customHeight="1" spans="1:5">
      <c r="A6" s="73" t="s">
        <v>102</v>
      </c>
      <c r="B6" s="73" t="s">
        <v>102</v>
      </c>
      <c r="C6" s="73">
        <v>1</v>
      </c>
      <c r="D6" s="73">
        <v>2</v>
      </c>
      <c r="E6" s="73">
        <v>3</v>
      </c>
    </row>
    <row r="7" s="41" customFormat="1" ht="24.75" customHeight="1" spans="1:7">
      <c r="A7" s="81"/>
      <c r="B7" s="81" t="s">
        <v>104</v>
      </c>
      <c r="C7" s="86">
        <v>353513</v>
      </c>
      <c r="D7" s="86">
        <v>353513</v>
      </c>
      <c r="E7" s="86"/>
      <c r="F7" s="51"/>
      <c r="G7" s="51"/>
    </row>
    <row r="8" ht="24.75" customHeight="1" spans="1:5">
      <c r="A8" s="87" t="s">
        <v>105</v>
      </c>
      <c r="B8" s="88" t="s">
        <v>106</v>
      </c>
      <c r="C8" s="86">
        <v>353513</v>
      </c>
      <c r="D8" s="86">
        <v>353513</v>
      </c>
      <c r="E8" s="86"/>
    </row>
    <row r="9" ht="24.75" customHeight="1" spans="1:5">
      <c r="A9" s="87" t="s">
        <v>107</v>
      </c>
      <c r="B9" s="88" t="s">
        <v>108</v>
      </c>
      <c r="C9" s="86">
        <v>353513</v>
      </c>
      <c r="D9" s="86">
        <v>353513</v>
      </c>
      <c r="E9" s="86"/>
    </row>
    <row r="10" ht="24.75" customHeight="1" spans="1:5">
      <c r="A10" s="87" t="s">
        <v>109</v>
      </c>
      <c r="B10" s="88" t="s">
        <v>110</v>
      </c>
      <c r="C10" s="86">
        <v>353513</v>
      </c>
      <c r="D10" s="86">
        <v>353513</v>
      </c>
      <c r="E10" s="89"/>
    </row>
    <row r="11" ht="24.75" customHeight="1" spans="1:5">
      <c r="A11" s="83"/>
      <c r="B11" s="83"/>
      <c r="C11" s="89"/>
      <c r="D11" s="89"/>
      <c r="E11" s="89"/>
    </row>
    <row r="12" ht="24.75" customHeight="1" spans="1:5">
      <c r="A12" s="83"/>
      <c r="B12" s="83"/>
      <c r="C12" s="89"/>
      <c r="D12" s="89"/>
      <c r="E12" s="89"/>
    </row>
    <row r="13" ht="24.75" customHeight="1" spans="1:5">
      <c r="A13" s="83"/>
      <c r="B13" s="83"/>
      <c r="C13" s="89"/>
      <c r="D13" s="89"/>
      <c r="E13" s="89"/>
    </row>
    <row r="14" ht="24.75" customHeight="1" spans="1:5">
      <c r="A14" s="81"/>
      <c r="B14" s="81"/>
      <c r="C14" s="86"/>
      <c r="D14" s="86"/>
      <c r="E14" s="86"/>
    </row>
    <row r="15" ht="24.75" customHeight="1" spans="1:5">
      <c r="A15" s="81"/>
      <c r="B15" s="81"/>
      <c r="C15" s="86"/>
      <c r="D15" s="86"/>
      <c r="E15" s="86"/>
    </row>
    <row r="16" ht="24.75" customHeight="1" spans="1:5">
      <c r="A16" s="83"/>
      <c r="B16" s="83"/>
      <c r="C16" s="89"/>
      <c r="D16" s="89"/>
      <c r="E16" s="89"/>
    </row>
    <row r="17" ht="24.75" customHeight="1" spans="1:5">
      <c r="A17" s="83"/>
      <c r="B17" s="83"/>
      <c r="C17" s="89"/>
      <c r="D17" s="89"/>
      <c r="E17" s="89"/>
    </row>
    <row r="18" ht="24.75" customHeight="1" spans="1:5">
      <c r="A18" s="83"/>
      <c r="B18" s="83"/>
      <c r="C18" s="89"/>
      <c r="D18" s="89"/>
      <c r="E18" s="89"/>
    </row>
    <row r="19" ht="24.75" customHeight="1" spans="1:5">
      <c r="A19" s="81"/>
      <c r="B19" s="81"/>
      <c r="C19" s="86"/>
      <c r="D19" s="86"/>
      <c r="E19" s="86"/>
    </row>
    <row r="20" ht="24.75" customHeight="1" spans="1:5">
      <c r="A20" s="83"/>
      <c r="B20" s="83"/>
      <c r="C20" s="89"/>
      <c r="D20" s="89"/>
      <c r="E20" s="89"/>
    </row>
    <row r="21" ht="24.75" customHeight="1" spans="1:5">
      <c r="A21" s="83"/>
      <c r="B21" s="83"/>
      <c r="C21" s="89"/>
      <c r="D21" s="89"/>
      <c r="E21" s="89"/>
    </row>
    <row r="22" ht="24.75" customHeight="1" spans="1:5">
      <c r="A22" s="81"/>
      <c r="B22" s="81"/>
      <c r="C22" s="86"/>
      <c r="D22" s="86"/>
      <c r="E22" s="86"/>
    </row>
    <row r="23" ht="24.75" customHeight="1" spans="1:5">
      <c r="A23" s="81"/>
      <c r="B23" s="81"/>
      <c r="C23" s="86"/>
      <c r="D23" s="86"/>
      <c r="E23" s="86"/>
    </row>
    <row r="24" ht="24.75" customHeight="1" spans="1:5">
      <c r="A24" s="83"/>
      <c r="B24" s="83"/>
      <c r="C24" s="89"/>
      <c r="D24" s="89"/>
      <c r="E24" s="89"/>
    </row>
    <row r="25" ht="24.75" customHeight="1" spans="1:5">
      <c r="A25" s="83"/>
      <c r="B25" s="83"/>
      <c r="C25" s="89"/>
      <c r="D25" s="89"/>
      <c r="E25" s="89"/>
    </row>
    <row r="26" ht="24.75" customHeight="1" spans="1:5">
      <c r="A26" s="81"/>
      <c r="B26" s="81"/>
      <c r="C26" s="86"/>
      <c r="D26" s="86"/>
      <c r="E26" s="86"/>
    </row>
    <row r="27" ht="24.75" customHeight="1" spans="1:5">
      <c r="A27" s="81"/>
      <c r="B27" s="81"/>
      <c r="C27" s="86"/>
      <c r="D27" s="86"/>
      <c r="E27" s="86"/>
    </row>
    <row r="28" ht="24.75" customHeight="1" spans="1:5">
      <c r="A28" s="83"/>
      <c r="B28" s="83"/>
      <c r="C28" s="89"/>
      <c r="D28" s="89"/>
      <c r="E28" s="89"/>
    </row>
    <row r="29" ht="24.75" customHeight="1" spans="1:5">
      <c r="A29" s="81"/>
      <c r="B29" s="81"/>
      <c r="C29" s="86"/>
      <c r="D29" s="86"/>
      <c r="E29" s="86"/>
    </row>
    <row r="30" ht="24.75" customHeight="1" spans="1:5">
      <c r="A30" s="81"/>
      <c r="B30" s="81"/>
      <c r="C30" s="86"/>
      <c r="D30" s="86"/>
      <c r="E30" s="86"/>
    </row>
    <row r="31" ht="24.75" customHeight="1" spans="1:5">
      <c r="A31" s="83"/>
      <c r="B31" s="83"/>
      <c r="C31" s="89"/>
      <c r="D31" s="89"/>
      <c r="E31" s="8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3" sqref="B3"/>
    </sheetView>
  </sheetViews>
  <sheetFormatPr defaultColWidth="9" defaultRowHeight="12.75" customHeight="1" outlineLevelCol="6"/>
  <cols>
    <col min="1" max="1" width="13.5714285714286" style="42" customWidth="1"/>
    <col min="2" max="2" width="34.4285714285714" style="42" customWidth="1"/>
    <col min="3" max="3" width="26" style="42" customWidth="1"/>
    <col min="4" max="4" width="28.2857142857143" style="42" customWidth="1"/>
    <col min="5" max="5" width="23.2857142857143" style="42" customWidth="1"/>
    <col min="6" max="7" width="6.85714285714286" style="42" customWidth="1"/>
  </cols>
  <sheetData>
    <row r="1" ht="24.75" customHeight="1" spans="1:2">
      <c r="A1" s="52"/>
      <c r="B1" s="53"/>
    </row>
    <row r="2" ht="24.75" customHeight="1" spans="1:5">
      <c r="A2" s="77" t="s">
        <v>133</v>
      </c>
      <c r="B2" s="77"/>
      <c r="C2" s="77"/>
      <c r="D2" s="77"/>
      <c r="E2" s="77"/>
    </row>
    <row r="3" ht="24.75" customHeight="1" spans="1:5">
      <c r="A3" s="71" t="s">
        <v>1</v>
      </c>
      <c r="E3" s="46" t="s">
        <v>33</v>
      </c>
    </row>
    <row r="4" ht="24.75" customHeight="1" spans="1:5">
      <c r="A4" s="78" t="s">
        <v>134</v>
      </c>
      <c r="B4" s="78"/>
      <c r="C4" s="78" t="s">
        <v>135</v>
      </c>
      <c r="D4" s="78"/>
      <c r="E4" s="78"/>
    </row>
    <row r="5" ht="24.75" customHeight="1" spans="1:5">
      <c r="A5" s="79" t="s">
        <v>131</v>
      </c>
      <c r="B5" s="78" t="s">
        <v>132</v>
      </c>
      <c r="C5" s="78" t="s">
        <v>104</v>
      </c>
      <c r="D5" s="78" t="s">
        <v>136</v>
      </c>
      <c r="E5" s="78" t="s">
        <v>137</v>
      </c>
    </row>
    <row r="6" ht="24.75" customHeight="1" spans="1:5">
      <c r="A6" s="80" t="s">
        <v>102</v>
      </c>
      <c r="B6" s="73" t="s">
        <v>102</v>
      </c>
      <c r="C6" s="73">
        <v>1</v>
      </c>
      <c r="D6" s="73">
        <v>2</v>
      </c>
      <c r="E6" s="73">
        <v>3</v>
      </c>
    </row>
    <row r="7" s="41" customFormat="1" ht="25.5" customHeight="1" spans="1:7">
      <c r="A7" s="81"/>
      <c r="B7" s="81" t="s">
        <v>104</v>
      </c>
      <c r="C7" s="63">
        <v>353513</v>
      </c>
      <c r="D7" s="63">
        <v>320746</v>
      </c>
      <c r="E7" s="63">
        <v>32767</v>
      </c>
      <c r="F7" s="51"/>
      <c r="G7" s="51"/>
    </row>
    <row r="8" ht="25.5" customHeight="1" spans="1:5">
      <c r="A8" s="81" t="s">
        <v>138</v>
      </c>
      <c r="B8" s="82" t="s">
        <v>139</v>
      </c>
      <c r="C8" s="63">
        <v>317506</v>
      </c>
      <c r="D8" s="63">
        <v>317506</v>
      </c>
      <c r="E8" s="63"/>
    </row>
    <row r="9" ht="25.5" customHeight="1" spans="1:5">
      <c r="A9" s="83" t="s">
        <v>140</v>
      </c>
      <c r="B9" s="66" t="s">
        <v>141</v>
      </c>
      <c r="C9" s="65">
        <v>192576</v>
      </c>
      <c r="D9" s="65">
        <v>192576</v>
      </c>
      <c r="E9" s="65"/>
    </row>
    <row r="10" ht="25.5" customHeight="1" spans="1:5">
      <c r="A10" s="83" t="s">
        <v>142</v>
      </c>
      <c r="B10" s="66" t="s">
        <v>143</v>
      </c>
      <c r="C10" s="65">
        <v>120930</v>
      </c>
      <c r="D10" s="65">
        <v>120930</v>
      </c>
      <c r="E10" s="65"/>
    </row>
    <row r="11" ht="25.5" customHeight="1" spans="1:5">
      <c r="A11" s="83" t="s">
        <v>144</v>
      </c>
      <c r="B11" s="64" t="s">
        <v>145</v>
      </c>
      <c r="C11" s="65"/>
      <c r="D11" s="65"/>
      <c r="E11" s="65"/>
    </row>
    <row r="12" ht="25.5" customHeight="1" spans="1:5">
      <c r="A12" s="83" t="s">
        <v>146</v>
      </c>
      <c r="B12" s="64" t="s">
        <v>147</v>
      </c>
      <c r="C12" s="65">
        <v>4000</v>
      </c>
      <c r="D12" s="65">
        <v>4000</v>
      </c>
      <c r="E12" s="65"/>
    </row>
    <row r="13" ht="25.5" customHeight="1" spans="1:5">
      <c r="A13" s="62" t="s">
        <v>148</v>
      </c>
      <c r="B13" s="62" t="s">
        <v>149</v>
      </c>
      <c r="C13" s="63">
        <v>32767</v>
      </c>
      <c r="D13" s="63"/>
      <c r="E13" s="63">
        <v>32767</v>
      </c>
    </row>
    <row r="14" ht="25.5" customHeight="1" spans="1:5">
      <c r="A14" s="64" t="s">
        <v>150</v>
      </c>
      <c r="B14" s="64" t="s">
        <v>151</v>
      </c>
      <c r="C14" s="65">
        <v>11900</v>
      </c>
      <c r="D14" s="65"/>
      <c r="E14" s="65">
        <v>11900</v>
      </c>
    </row>
    <row r="15" ht="25.5" customHeight="1" spans="1:5">
      <c r="A15" s="64" t="s">
        <v>152</v>
      </c>
      <c r="B15" s="64" t="s">
        <v>153</v>
      </c>
      <c r="C15" s="65">
        <v>1100</v>
      </c>
      <c r="D15" s="65"/>
      <c r="E15" s="65">
        <v>1100</v>
      </c>
    </row>
    <row r="16" ht="25.5" customHeight="1" spans="1:5">
      <c r="A16" s="83" t="s">
        <v>154</v>
      </c>
      <c r="B16" s="66" t="s">
        <v>155</v>
      </c>
      <c r="C16" s="65">
        <v>8000</v>
      </c>
      <c r="D16" s="65"/>
      <c r="E16" s="65">
        <v>8000</v>
      </c>
    </row>
    <row r="17" ht="25.5" customHeight="1" spans="1:5">
      <c r="A17" s="83" t="s">
        <v>156</v>
      </c>
      <c r="B17" s="66" t="s">
        <v>157</v>
      </c>
      <c r="C17" s="65">
        <v>6270</v>
      </c>
      <c r="D17" s="65"/>
      <c r="E17" s="65">
        <v>6270</v>
      </c>
    </row>
    <row r="18" ht="25.5" customHeight="1" spans="1:5">
      <c r="A18" s="83" t="s">
        <v>158</v>
      </c>
      <c r="B18" s="66" t="s">
        <v>159</v>
      </c>
      <c r="C18" s="65">
        <v>5497</v>
      </c>
      <c r="D18" s="65"/>
      <c r="E18" s="65">
        <v>5497</v>
      </c>
    </row>
    <row r="19" ht="25.5" customHeight="1" spans="1:5">
      <c r="A19" s="81" t="s">
        <v>160</v>
      </c>
      <c r="B19" s="84" t="s">
        <v>161</v>
      </c>
      <c r="C19" s="63">
        <v>3240</v>
      </c>
      <c r="D19" s="63">
        <v>3240</v>
      </c>
      <c r="E19" s="63"/>
    </row>
    <row r="20" ht="25.5" customHeight="1" spans="1:5">
      <c r="A20" s="83" t="s">
        <v>162</v>
      </c>
      <c r="B20" s="85" t="s">
        <v>163</v>
      </c>
      <c r="C20" s="65">
        <v>3240</v>
      </c>
      <c r="D20" s="65">
        <v>3240</v>
      </c>
      <c r="E20" s="65"/>
    </row>
    <row r="21" ht="25.5" customHeight="1" spans="1:5">
      <c r="A21" s="83"/>
      <c r="B21" s="83"/>
      <c r="C21" s="65"/>
      <c r="D21" s="65"/>
      <c r="E21" s="65"/>
    </row>
    <row r="22" ht="25.5" customHeight="1" spans="1:5">
      <c r="A22" s="83"/>
      <c r="B22" s="83"/>
      <c r="C22" s="65"/>
      <c r="D22" s="65"/>
      <c r="E22" s="65"/>
    </row>
    <row r="23" ht="25.5" customHeight="1" spans="1:5">
      <c r="A23" s="83"/>
      <c r="B23" s="83"/>
      <c r="C23" s="65"/>
      <c r="D23" s="65"/>
      <c r="E23" s="65"/>
    </row>
    <row r="24" ht="25.5" customHeight="1" spans="1:5">
      <c r="A24" s="83"/>
      <c r="B24" s="83"/>
      <c r="C24" s="65"/>
      <c r="D24" s="65"/>
      <c r="E24" s="65"/>
    </row>
    <row r="25" ht="25.5" customHeight="1" spans="1:5">
      <c r="A25" s="83"/>
      <c r="B25" s="83"/>
      <c r="C25" s="65"/>
      <c r="D25" s="65"/>
      <c r="E25" s="65"/>
    </row>
    <row r="26" ht="25.5" customHeight="1" spans="1:5">
      <c r="A26" s="83"/>
      <c r="B26" s="83"/>
      <c r="C26" s="65"/>
      <c r="D26" s="65"/>
      <c r="E26" s="65"/>
    </row>
    <row r="27" ht="25.5" customHeight="1" spans="1:5">
      <c r="A27" s="83"/>
      <c r="B27" s="83"/>
      <c r="C27" s="65"/>
      <c r="D27" s="65"/>
      <c r="E27" s="65"/>
    </row>
    <row r="28" ht="25.5" customHeight="1" spans="1:5">
      <c r="A28" s="83"/>
      <c r="B28" s="83"/>
      <c r="C28" s="65"/>
      <c r="D28" s="65"/>
      <c r="E28" s="65"/>
    </row>
    <row r="29" ht="25.5" customHeight="1" spans="1:5">
      <c r="A29" s="83"/>
      <c r="B29" s="83"/>
      <c r="C29" s="65"/>
      <c r="D29" s="65"/>
      <c r="E29" s="65"/>
    </row>
    <row r="30" ht="25.5" customHeight="1" spans="1:5">
      <c r="A30" s="83"/>
      <c r="B30" s="83"/>
      <c r="C30" s="65"/>
      <c r="D30" s="65"/>
      <c r="E30" s="65"/>
    </row>
    <row r="31" ht="25.5" customHeight="1" spans="1:5">
      <c r="A31" s="83"/>
      <c r="B31" s="83"/>
      <c r="C31" s="65"/>
      <c r="D31" s="65"/>
      <c r="E31" s="65"/>
    </row>
    <row r="32" ht="25.5" customHeight="1" spans="1:5">
      <c r="A32" s="83"/>
      <c r="B32" s="83"/>
      <c r="C32" s="65"/>
      <c r="D32" s="65"/>
      <c r="E32" s="65"/>
    </row>
    <row r="33" ht="25.5" customHeight="1" spans="1:5">
      <c r="A33" s="83"/>
      <c r="B33" s="83"/>
      <c r="C33" s="65"/>
      <c r="D33" s="65"/>
      <c r="E33" s="65"/>
    </row>
    <row r="34" ht="25.5" customHeight="1" spans="1:5">
      <c r="A34" s="81"/>
      <c r="B34" s="81"/>
      <c r="C34" s="63"/>
      <c r="D34" s="63"/>
      <c r="E34" s="63"/>
    </row>
    <row r="35" ht="25.5" customHeight="1" spans="1:5">
      <c r="A35" s="83"/>
      <c r="B35" s="83"/>
      <c r="C35" s="65"/>
      <c r="D35" s="65"/>
      <c r="E35" s="65"/>
    </row>
    <row r="36" ht="25.5" customHeight="1" spans="1:5">
      <c r="A36" s="83"/>
      <c r="B36" s="83"/>
      <c r="C36" s="65"/>
      <c r="D36" s="65"/>
      <c r="E36" s="6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2023-04-06T09:56:22Z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8BC9A0A184E04E33A8322EB49795E355</vt:lpwstr>
  </property>
</Properties>
</file>