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19" activeTab="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<sst xmlns="http://schemas.openxmlformats.org/spreadsheetml/2006/main" count="425" uniqueCount="267">
  <si>
    <t>单位代码：</t>
  </si>
  <si>
    <t>单位名称：宁县司法局</t>
  </si>
  <si>
    <t>部门预算公开表</t>
  </si>
  <si>
    <t>编制日期：2022 年12月26日</t>
  </si>
  <si>
    <t>部门领导：丁彦宏</t>
  </si>
  <si>
    <t>财务负责人：程胜利</t>
  </si>
  <si>
    <t>制表人：孟倩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</si>
  <si>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</si>
  <si>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</si>
  <si>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</si>
  <si>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</si>
  <si>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</si>
  <si>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</si>
  <si>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</si>
  <si>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</si>
  <si>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</si>
  <si>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</si>
  <si>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</si>
  <si>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</si>
  <si>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</si>
  <si>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</si>
  <si>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</si>
  <si>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</si>
  <si>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</si>
  <si>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</si>
  <si>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</si>
  <si>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</si>
  <si>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（１１）部门管理转移支付表</t>
  </si>
  <si>
    <t xml:space="preserve">
</t>
  </si>
  <si>
    <t>（12）国有资本经营预算支出情况表</t>
  </si>
  <si>
    <t>（１3）部门（单位）整体支出绩效目标表</t>
  </si>
  <si>
    <t>（１4）项目支出绩效目标表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</si>
  <si>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</si>
  <si>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</si>
  <si>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</si>
  <si>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</si>
  <si>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</si>
  <si>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</si>
  <si>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</si>
  <si>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</si>
  <si>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</si>
  <si>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</si>
  <si>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</si>
  <si>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</si>
  <si>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</si>
  <si>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</si>
  <si>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</si>
  <si>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</si>
  <si>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</si>
  <si>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</si>
  <si>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</si>
  <si>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</si>
  <si>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</si>
  <si>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</si>
  <si>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</si>
  <si>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</si>
  <si>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</si>
  <si>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</si>
  <si>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</si>
  <si>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</si>
  <si>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</si>
  <si>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</si>
  <si>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</si>
  <si>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</si>
  <si>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</si>
  <si>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</si>
  <si>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</si>
  <si>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</si>
  <si>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</si>
  <si>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</si>
  <si>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</si>
  <si>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</si>
  <si>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</si>
  <si>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</si>
  <si>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</si>
  <si>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</si>
  <si>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</si>
  <si>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</si>
  <si>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</si>
  <si>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</si>
  <si>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</si>
  <si>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</si>
  <si>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</si>
  <si>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</si>
  <si>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</si>
  <si>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</si>
  <si>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</si>
  <si>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</si>
  <si>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</si>
  <si>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</si>
  <si>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</si>
  <si>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</si>
  <si>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</si>
  <si>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</si>
  <si>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</si>
  <si>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</si>
  <si>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</si>
  <si>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</si>
  <si>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</si>
  <si>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</si>
  <si>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</si>
  <si>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</si>
  <si>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</si>
  <si>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</si>
  <si>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</si>
  <si>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204</t>
  </si>
  <si>
    <t>公共安全</t>
  </si>
  <si>
    <t>20406</t>
  </si>
  <si>
    <t xml:space="preserve">  司法</t>
  </si>
  <si>
    <t>2040601</t>
  </si>
  <si>
    <t xml:space="preserve">   行政运行</t>
  </si>
  <si>
    <t>2040606</t>
  </si>
  <si>
    <t xml:space="preserve">  律师管理</t>
  </si>
  <si>
    <t>2040607</t>
  </si>
  <si>
    <t xml:space="preserve">  公共法律服务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</si>
  <si>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</si>
  <si>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</si>
  <si>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</si>
  <si>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</si>
  <si>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</si>
  <si>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</si>
  <si>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</si>
  <si>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</si>
  <si>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</si>
  <si>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</si>
  <si>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</si>
  <si>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</si>
  <si>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</si>
  <si>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</si>
  <si>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</si>
  <si>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</si>
  <si>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123</t>
  </si>
  <si>
    <t>宁县司法局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</si>
  <si>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</si>
  <si>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</si>
  <si>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</si>
  <si>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</si>
  <si>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</si>
  <si>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</si>
  <si>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</si>
  <si>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</si>
  <si>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</si>
  <si>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</si>
  <si>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</si>
  <si>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</si>
  <si>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</si>
  <si>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</si>
  <si>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</si>
  <si>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30112</t>
  </si>
  <si>
    <t xml:space="preserve">  其他社会保障缴费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</si>
  <si>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</si>
  <si>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</si>
  <si>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</si>
  <si>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</si>
  <si>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</si>
  <si>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</si>
  <si>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</si>
  <si>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</si>
  <si>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</si>
  <si>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</si>
  <si>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30226</t>
  </si>
  <si>
    <t xml:space="preserve">  劳务费</t>
  </si>
  <si>
    <t xml:space="preserve">  工会经费</t>
  </si>
  <si>
    <t xml:space="preserve">  福利费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</si>
  <si>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</si>
  <si>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</si>
  <si>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</si>
  <si>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</si>
  <si>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</si>
  <si>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</si>
  <si>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</si>
  <si>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</si>
  <si>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</si>
  <si>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</si>
  <si>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</si>
  <si>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</si>
  <si>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</si>
  <si>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</si>
  <si>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</si>
  <si>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</si>
  <si>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</si>
  <si>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</si>
  <si>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</si>
  <si>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</si>
  <si>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</si>
  <si>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</si>
  <si>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</si>
  <si>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</si>
  <si>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</si>
  <si>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</si>
  <si>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</si>
  <si>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</si>
  <si>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</si>
  <si>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</si>
  <si>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</si>
  <si>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</si>
  <si>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</si>
  <si>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孟倩</t>
  </si>
  <si>
    <t>联系电话</t>
  </si>
  <si>
    <t>09346622128</t>
  </si>
  <si>
    <t>部门（单位）职能</t>
  </si>
  <si>
    <t>依据</t>
  </si>
  <si>
    <r>
      <rPr>
        <sz val="9"/>
        <color rgb="FF000000"/>
        <rFont val="宋体"/>
        <charset val="1"/>
      </rPr>
      <t>中共宁县县委办公室</t>
    </r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宁县人民政府办公室关于印发《宁县司法局职能配置、内设机构和人员编制规定》的通知（宁办字〔2019〕45号）</t>
    </r>
  </si>
  <si>
    <t>职能概述</t>
  </si>
  <si>
    <t>（一）承担全面依法治县重大问题的政策研究，协调有关方面提出全面依法治县中长期规划建议，负责有关重大决策部署督察工作。（二）承担统筹推进法治政府建设的责任。（三）负责乡镇人民政府和县级人民政府部门规范性文件的备案、登记和审查工作。（四）承担统筹规划法治社会建设的责任。（五）负责拟订全县公共法律服务体系建设规划并组织实施，统筹和布局城乡、区域法律服务资源。指导、监督公共法律服务中心建设。（六）指导、管理和协调全县社区矫正和刑满释放人员安置帮教工作。（七）负责县政府法律顾问工作。八）负责本系统信息化建设工作。指导、监督本系统财务、装备、设施、场所等保障工作。（九）组织实施本系统党的建设、队伍建设、思想政治建设和精神文明建设。规划、协调、指导法治人才队伍建设相关工作。指导、监督全县法律服务行业党建工作。（十）完成县委、县政府和市司法局交办的其他工作任务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</si>
  <si>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</si>
  <si>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</si>
  <si>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</si>
  <si>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</si>
  <si>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</si>
  <si>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</si>
  <si>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宁县公证处、甘肃通联律师事务所</t>
  </si>
  <si>
    <t>内设职能部门</t>
  </si>
  <si>
    <t>办公室、人民参与和促进法治股、普法与依法治理股、行政执法监督股、政府法律事务股、社区矫正管理股、公共法律服务管理股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</si>
  <si>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</si>
  <si>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</si>
  <si>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</si>
  <si>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</si>
  <si>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</si>
  <si>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</si>
  <si>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基本制度建设完善，主要包括执法规范化建设制度，队伍建设和司法工作规范化制度，重点工作管理制度，内控制度，财物管理制度等，贯彻落实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的总体要求，全面完善单位制度建设体系。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</si>
  <si>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</si>
  <si>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</si>
  <si>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</si>
  <si>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</si>
  <si>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</si>
  <si>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</si>
  <si>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</si>
  <si>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</si>
  <si>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</si>
  <si>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</si>
  <si>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</si>
  <si>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</si>
  <si>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</si>
  <si>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</si>
  <si>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</si>
  <si>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</si>
  <si>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</si>
  <si>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</si>
  <si>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</si>
  <si>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</si>
  <si>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</si>
  <si>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</si>
  <si>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资金准确率</t>
  </si>
  <si>
    <r>
      <rPr>
        <sz val="9"/>
        <color rgb="FF000000"/>
        <rFont val="宋体"/>
        <charset val="1"/>
      </rPr>
      <t>≥</t>
    </r>
    <r>
      <rPr>
        <sz val="9"/>
        <color rgb="FF000000"/>
        <rFont val="Calibri"/>
        <charset val="1"/>
      </rPr>
      <t>100%</t>
    </r>
  </si>
  <si>
    <t>效益指标</t>
  </si>
  <si>
    <t>经济效益指标</t>
  </si>
  <si>
    <t>单位正常运行</t>
  </si>
  <si>
    <t>推动全县司法行政工作良好发展</t>
  </si>
  <si>
    <t>满意度指标</t>
  </si>
  <si>
    <t>服务对象满意度指标</t>
  </si>
  <si>
    <t>社区矫正对象满意度100%，远程回见人员满意度100%，人民调解对象满意度100%，法治政府建设、行政复议等工作满意度提升。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</si>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</sst>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;\-&quot;$&quot;#,##0"/>
    <numFmt numFmtId="177" formatCode="_-* #,##0.00_-;\-* #,##0.00_-;_-* &quot;-&quot;??_-;_-@_-"/>
    <numFmt numFmtId="178" formatCode="&quot;$&quot;#,##0.00_);\(&quot;$&quot;#,##0.00\)"/>
    <numFmt numFmtId="179" formatCode="#,##0_);[Blue]\(#,##0\)"/>
    <numFmt numFmtId="180" formatCode="[Blue]#,##0_);[Blue]\(#,##0\)"/>
    <numFmt numFmtId="181" formatCode="_-* #,##0_-;\-* #,##0_-;_-* &quot;-&quot;_-;_-@_-"/>
    <numFmt numFmtId="182" formatCode="0.0%;\(0.0%\)"/>
    <numFmt numFmtId="183" formatCode="_-* #,##0.00_$_-;\-* #,##0.00_$_-;_-* &quot;-&quot;??_$_-;_-@_-"/>
    <numFmt numFmtId="184" formatCode="&quot;$&quot;\ #,##0.00_-;[Red]&quot;$&quot;\ #,##0.00\-"/>
    <numFmt numFmtId="185" formatCode="_-* #,##0&quot;$&quot;_-;\-* #,##0&quot;$&quot;_-;_-* &quot;-&quot;&quot;$&quot;_-;_-@_-"/>
    <numFmt numFmtId="186" formatCode="_-* #,##0.0000000000_-;\-* #,##0.0000000000_-;_-* &quot;-&quot;??_-;_-@_-"/>
    <numFmt numFmtId="187" formatCode="_-#,###.00,_-;\(#,###.00,\);_-\ \ &quot;-&quot;_-;_-@_-"/>
    <numFmt numFmtId="188" formatCode="0.00_ "/>
    <numFmt numFmtId="189" formatCode="\(#,##0\)\ "/>
    <numFmt numFmtId="190" formatCode="[Blue]0.0%;[Blue]\(0.0%\)"/>
    <numFmt numFmtId="191" formatCode="0.0%"/>
    <numFmt numFmtId="192" formatCode="_-&quot;$&quot;\ * #,##0_-;_-&quot;$&quot;\ * #,##0\-;_-&quot;$&quot;\ * &quot;-&quot;_-;_-@_-"/>
    <numFmt numFmtId="193" formatCode="_-&quot;$&quot;* #,##0_-;\-&quot;$&quot;* #,##0_-;_-&quot;$&quot;* &quot;-&quot;_-;_-@_-"/>
    <numFmt numFmtId="194" formatCode="_-#0&quot;.&quot;0,_-;\(#0&quot;.&quot;0,\);_-\ \ &quot;-&quot;_-;_-@_-"/>
    <numFmt numFmtId="195" formatCode="yy\.mm\.dd"/>
    <numFmt numFmtId="196" formatCode="_(&quot;$&quot;* #,##0_);_(&quot;$&quot;* \(#,##0\);_(&quot;$&quot;* &quot;-&quot;_);_(@_)"/>
    <numFmt numFmtId="197" formatCode="#,##0_);\(#,##0_)"/>
    <numFmt numFmtId="198" formatCode="_(&quot;$&quot;* #,##0.00_);_(&quot;$&quot;* \(#,##0.00\);_(&quot;$&quot;* &quot;-&quot;??_);_(@_)"/>
    <numFmt numFmtId="199" formatCode="\$#,##0.00;\(\$#,##0.00\)"/>
    <numFmt numFmtId="200" formatCode="&quot;\&quot;#,##0;&quot;\&quot;\-#,##0"/>
    <numFmt numFmtId="201" formatCode="mmm/yyyy;_-\ &quot;N/A&quot;_-;_-\ &quot;-&quot;_-"/>
    <numFmt numFmtId="202" formatCode="0%;\(0%\)"/>
    <numFmt numFmtId="203" formatCode="#,##0.000000"/>
    <numFmt numFmtId="204" formatCode="&quot;\&quot;#,##0;[Red]&quot;\&quot;&quot;\&quot;&quot;\&quot;&quot;\&quot;&quot;\&quot;&quot;\&quot;&quot;\&quot;\-#,##0"/>
    <numFmt numFmtId="205" formatCode="_-#,##0_-;\(#,##0\);_-\ \ &quot;-&quot;_-;_-@_-"/>
    <numFmt numFmtId="206" formatCode="&quot;\&quot;#,##0.00;[Red]&quot;\&quot;\-#,##0.00"/>
    <numFmt numFmtId="207" formatCode="_-* #,##0.00&quot;$&quot;_-;\-* #,##0.00&quot;$&quot;_-;_-* &quot;-&quot;??&quot;$&quot;_-;_-@_-"/>
    <numFmt numFmtId="208" formatCode="[Red]0.0%;[Red]\(0.0%\)"/>
    <numFmt numFmtId="209" formatCode="&quot;$&quot;\ #,##0_-;[Red]&quot;$&quot;\ #,##0\-"/>
    <numFmt numFmtId="210" formatCode="_-#,##0.00_-;\(#,##0.00\);_-\ \ &quot;-&quot;_-;_-@_-"/>
    <numFmt numFmtId="211" formatCode="_-#,###,_-;\(#,###,\);_-\ \ &quot;-&quot;_-;_-@_-"/>
    <numFmt numFmtId="212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13" formatCode="_ &quot;\&quot;* #,##0.00_ ;_ &quot;\&quot;* \-#,##0.00_ ;_ &quot;\&quot;* &quot;-&quot;??_ ;_ @_ "/>
    <numFmt numFmtId="214" formatCode="_-&quot;$&quot;* #,##0.00_-;\-&quot;$&quot;* #,##0.00_-;_-&quot;$&quot;* &quot;-&quot;??_-;_-@_-"/>
    <numFmt numFmtId="215" formatCode="_-* #,##0\¥_-;\-* #,##0\¥_-;_-* &quot;-&quot;\¥_-;_-@_-"/>
    <numFmt numFmtId="216" formatCode="_ &quot;\&quot;* #,##0_ ;_ &quot;\&quot;* \-#,##0_ ;_ &quot;\&quot;* &quot;-&quot;_ ;_ @_ "/>
    <numFmt numFmtId="217" formatCode="&quot;$&quot;#,##0_);[Red]\(&quot;$&quot;#,##0\)"/>
    <numFmt numFmtId="218" formatCode="#\ ??/??"/>
    <numFmt numFmtId="219" formatCode="#,##0.00\¥;\-#,##0.00\¥"/>
    <numFmt numFmtId="220" formatCode="#,##0.0_);\(#,##0.0\)"/>
    <numFmt numFmtId="221" formatCode="_-#,##0%_-;\(#,##0%\);_-\ &quot;-&quot;_-"/>
    <numFmt numFmtId="222" formatCode="mmm/dd/yyyy;_-\ &quot;N/A&quot;_-;_-\ &quot;-&quot;_-"/>
    <numFmt numFmtId="223" formatCode="_-#0&quot;.&quot;0000_-;\(#0&quot;.&quot;0000\);_-\ \ &quot;-&quot;_-;_-@_-"/>
    <numFmt numFmtId="224" formatCode="#,##0;\-#,##0;&quot;-&quot;"/>
    <numFmt numFmtId="225" formatCode="&quot;$&quot;#,##0_);\(&quot;$&quot;#,##0\)"/>
    <numFmt numFmtId="226" formatCode="_-* #,##0_-;\-* #,##0_-;_-* &quot;-&quot;??_-;_-@_-"/>
    <numFmt numFmtId="227" formatCode="#,##0;\(#,##0\)"/>
    <numFmt numFmtId="228" formatCode="_-* #,##0_$_-;\-* #,##0_$_-;_-* &quot;-&quot;_$_-;_-@_-"/>
    <numFmt numFmtId="229" formatCode="#,##0.0"/>
    <numFmt numFmtId="230" formatCode="\$#,##0;\(\$#,##0\)"/>
    <numFmt numFmtId="231" formatCode="_([$€-2]* #,##0.00_);_([$€-2]* \(#,##0.00\);_([$€-2]* &quot;-&quot;??_)"/>
    <numFmt numFmtId="232" formatCode="#,##0\ &quot; &quot;;\(#,##0\)\ ;&quot;—&quot;&quot; &quot;&quot; &quot;&quot; &quot;&quot; &quot;"/>
    <numFmt numFmtId="233" formatCode="&quot;$&quot;#,##0.00_);[Red]\(&quot;$&quot;#,##0.00\)"/>
    <numFmt numFmtId="234" formatCode="#,##0.00\¥;[Red]\-#,##0.00\¥"/>
    <numFmt numFmtId="235" formatCode="\ \ @"/>
    <numFmt numFmtId="236" formatCode="_(* #,##0.0,_);_(* \(#,##0.0,\);_(* &quot;-&quot;_);_(@_)"/>
    <numFmt numFmtId="237" formatCode="0.0"/>
    <numFmt numFmtId="238" formatCode="#,##0.00_ "/>
    <numFmt numFmtId="239" formatCode="#,##0_ "/>
    <numFmt numFmtId="240" formatCode="#,##0.00_ ;[Red]\-#,##0.00\ "/>
  </numFmts>
  <fonts count="173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9"/>
      <color rgb="FF000000"/>
      <name val="宋体"/>
      <charset val="1"/>
    </font>
    <font>
      <sz val="6"/>
      <color rgb="FF000000"/>
      <name val="宋体"/>
      <charset val="1"/>
    </font>
    <font>
      <sz val="6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9"/>
      <color indexed="8"/>
      <name val="宋体"/>
      <charset val="1"/>
    </font>
    <font>
      <sz val="8"/>
      <color indexed="8"/>
      <name val="宋体"/>
      <charset val="1"/>
    </font>
    <font>
      <sz val="8"/>
      <color indexed="8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5" fillId="0" borderId="0" applyFont="0" applyFill="0" applyBorder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5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48" fillId="0" borderId="0" applyNumberFormat="0" applyFill="0"/>
    <xf numFmtId="0" fontId="49" fillId="6" borderId="0" applyNumberFormat="0" applyBorder="0" applyAlignment="0" applyProtection="0">
      <alignment vertical="center"/>
    </xf>
    <xf numFmtId="0" fontId="50" fillId="0" borderId="0"/>
    <xf numFmtId="0" fontId="51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5" fillId="0" borderId="0" applyFont="0" applyFill="0" applyBorder="0" applyAlignment="0" applyProtection="0">
      <alignment vertical="center"/>
    </xf>
    <xf numFmtId="0" fontId="52" fillId="7" borderId="0" applyNumberFormat="0" applyBorder="0" applyAlignment="0" applyProtection="0"/>
    <xf numFmtId="0" fontId="53" fillId="0" borderId="0">
      <protection locked="0"/>
    </xf>
    <xf numFmtId="0" fontId="49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82" fontId="0" fillId="0" borderId="0" applyFill="0" applyBorder="0" applyAlignment="0"/>
    <xf numFmtId="0" fontId="54" fillId="9" borderId="6" applyNumberFormat="0" applyAlignment="0" applyProtection="0">
      <alignment vertical="center"/>
    </xf>
    <xf numFmtId="0" fontId="55" fillId="0" borderId="0"/>
    <xf numFmtId="0" fontId="56" fillId="10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57" fillId="11" borderId="0" applyNumberFormat="0" applyBorder="0" applyAlignment="0" applyProtection="0"/>
    <xf numFmtId="195" fontId="0" fillId="0" borderId="7" applyFill="0" applyProtection="0">
      <alignment horizontal="right"/>
    </xf>
    <xf numFmtId="0" fontId="58" fillId="12" borderId="0" applyNumberFormat="0" applyBorder="0" applyAlignment="0" applyProtection="0">
      <alignment vertical="center"/>
    </xf>
    <xf numFmtId="9" fontId="59" fillId="0" borderId="0" applyNumberFormat="0" applyFill="0" applyBorder="0" applyAlignment="0"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13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2" fillId="0" borderId="0"/>
    <xf numFmtId="9" fontId="45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181" fontId="55" fillId="0" borderId="0" applyFont="0" applyFill="0" applyBorder="0" applyAlignment="0" applyProtection="0"/>
    <xf numFmtId="0" fontId="62" fillId="0" borderId="0"/>
    <xf numFmtId="0" fontId="64" fillId="0" borderId="0">
      <alignment horizontal="left"/>
    </xf>
    <xf numFmtId="0" fontId="65" fillId="14" borderId="0" applyNumberFormat="0" applyBorder="0" applyAlignment="0" applyProtection="0">
      <alignment vertical="center"/>
    </xf>
    <xf numFmtId="0" fontId="45" fillId="15" borderId="8" applyNumberFormat="0" applyFont="0" applyAlignment="0" applyProtection="0">
      <alignment vertical="center"/>
    </xf>
    <xf numFmtId="0" fontId="66" fillId="0" borderId="0">
      <alignment vertical="center"/>
    </xf>
    <xf numFmtId="0" fontId="53" fillId="0" borderId="0"/>
    <xf numFmtId="179" fontId="0" fillId="0" borderId="0" applyFill="0" applyBorder="0" applyAlignment="0"/>
    <xf numFmtId="0" fontId="61" fillId="16" borderId="0" applyNumberFormat="0" applyBorder="0" applyAlignment="0" applyProtection="0">
      <alignment vertical="center"/>
    </xf>
    <xf numFmtId="0" fontId="67" fillId="0" borderId="0" applyNumberFormat="0" applyAlignment="0">
      <alignment horizontal="left"/>
    </xf>
    <xf numFmtId="0" fontId="5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24" fontId="73" fillId="0" borderId="0" applyFont="0" applyFill="0" applyBorder="0" applyAlignment="0" applyProtection="0"/>
    <xf numFmtId="0" fontId="52" fillId="0" borderId="0">
      <alignment vertical="center"/>
    </xf>
    <xf numFmtId="180" fontId="0" fillId="0" borderId="0" applyFill="0" applyBorder="0" applyAlignment="0"/>
    <xf numFmtId="0" fontId="55" fillId="18" borderId="9">
      <protection locked="0"/>
    </xf>
    <xf numFmtId="0" fontId="74" fillId="0" borderId="0" applyNumberFormat="0" applyFill="0" applyBorder="0" applyAlignment="0" applyProtection="0">
      <alignment vertical="center"/>
    </xf>
    <xf numFmtId="0" fontId="75" fillId="0" borderId="10" applyNumberFormat="0" applyFill="0" applyAlignment="0" applyProtection="0">
      <alignment vertical="center"/>
    </xf>
    <xf numFmtId="0" fontId="55" fillId="0" borderId="0"/>
    <xf numFmtId="9" fontId="55" fillId="0" borderId="0" applyFont="0" applyFill="0" applyBorder="0" applyAlignment="0" applyProtection="0">
      <alignment vertical="center"/>
    </xf>
    <xf numFmtId="0" fontId="76" fillId="0" borderId="0"/>
    <xf numFmtId="0" fontId="77" fillId="0" borderId="10" applyNumberFormat="0" applyFill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53" fillId="0" borderId="0"/>
    <xf numFmtId="186" fontId="55" fillId="0" borderId="0" applyFont="0" applyFill="0" applyBorder="0" applyAlignment="0" applyProtection="0"/>
    <xf numFmtId="0" fontId="61" fillId="19" borderId="0" applyNumberFormat="0" applyBorder="0" applyAlignment="0" applyProtection="0">
      <alignment vertical="center"/>
    </xf>
    <xf numFmtId="0" fontId="69" fillId="0" borderId="11" applyNumberFormat="0" applyFill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5" fillId="20" borderId="0" applyNumberFormat="0" applyBorder="0" applyAlignment="0" applyProtection="0"/>
    <xf numFmtId="0" fontId="61" fillId="21" borderId="0" applyNumberFormat="0" applyBorder="0" applyAlignment="0" applyProtection="0">
      <alignment vertical="center"/>
    </xf>
    <xf numFmtId="0" fontId="78" fillId="22" borderId="12" applyNumberFormat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79" fillId="23" borderId="6" applyNumberFormat="0" applyAlignment="0" applyProtection="0">
      <alignment vertical="center"/>
    </xf>
    <xf numFmtId="0" fontId="55" fillId="0" borderId="0"/>
    <xf numFmtId="0" fontId="80" fillId="22" borderId="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81" fillId="25" borderId="13" applyNumberFormat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179" fontId="0" fillId="0" borderId="0" applyFill="0" applyBorder="0" applyAlignment="0"/>
    <xf numFmtId="0" fontId="49" fillId="2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61" fillId="27" borderId="0" applyNumberFormat="0" applyBorder="0" applyAlignment="0" applyProtection="0">
      <alignment vertical="center"/>
    </xf>
    <xf numFmtId="0" fontId="0" fillId="0" borderId="0">
      <protection locked="0"/>
    </xf>
    <xf numFmtId="0" fontId="55" fillId="28" borderId="0" applyNumberFormat="0" applyBorder="0" applyAlignment="0" applyProtection="0"/>
    <xf numFmtId="0" fontId="0" fillId="0" borderId="0">
      <protection locked="0"/>
    </xf>
    <xf numFmtId="0" fontId="58" fillId="12" borderId="0" applyNumberFormat="0" applyBorder="0" applyAlignment="0" applyProtection="0">
      <alignment vertical="center"/>
    </xf>
    <xf numFmtId="0" fontId="82" fillId="0" borderId="14" applyNumberFormat="0" applyFill="0" applyAlignment="0" applyProtection="0">
      <alignment vertical="center"/>
    </xf>
    <xf numFmtId="0" fontId="53" fillId="0" borderId="0"/>
    <xf numFmtId="180" fontId="0" fillId="0" borderId="0" applyFill="0" applyBorder="0" applyAlignment="0"/>
    <xf numFmtId="0" fontId="83" fillId="24" borderId="0" applyNumberFormat="0" applyBorder="0" applyAlignment="0" applyProtection="0">
      <alignment vertical="center"/>
    </xf>
    <xf numFmtId="0" fontId="84" fillId="0" borderId="15" applyNumberFormat="0" applyFill="0" applyAlignment="0" applyProtection="0">
      <alignment vertical="center"/>
    </xf>
    <xf numFmtId="0" fontId="85" fillId="29" borderId="0" applyNumberFormat="0" applyBorder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87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5" fillId="0" borderId="0">
      <alignment vertical="center"/>
    </xf>
    <xf numFmtId="0" fontId="61" fillId="32" borderId="0" applyNumberFormat="0" applyBorder="0" applyAlignment="0" applyProtection="0">
      <alignment vertical="center"/>
    </xf>
    <xf numFmtId="180" fontId="0" fillId="0" borderId="0" applyFill="0" applyBorder="0" applyAlignment="0"/>
    <xf numFmtId="0" fontId="49" fillId="33" borderId="0" applyNumberFormat="0" applyBorder="0" applyAlignment="0" applyProtection="0">
      <alignment vertical="center"/>
    </xf>
    <xf numFmtId="0" fontId="88" fillId="0" borderId="17" applyNumberFormat="0" applyFill="0" applyAlignment="0" applyProtection="0">
      <alignment vertical="center"/>
    </xf>
    <xf numFmtId="0" fontId="89" fillId="0" borderId="0">
      <alignment vertical="top"/>
    </xf>
    <xf numFmtId="0" fontId="49" fillId="34" borderId="0" applyNumberFormat="0" applyBorder="0" applyAlignment="0" applyProtection="0">
      <alignment vertical="center"/>
    </xf>
    <xf numFmtId="0" fontId="90" fillId="3" borderId="18"/>
    <xf numFmtId="0" fontId="91" fillId="9" borderId="19" applyNumberFormat="0" applyAlignment="0" applyProtection="0">
      <alignment vertical="center"/>
    </xf>
    <xf numFmtId="191" fontId="92" fillId="0" borderId="0" applyFont="0" applyFill="0" applyBorder="0" applyAlignment="0" applyProtection="0"/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0" fillId="0" borderId="0"/>
    <xf numFmtId="0" fontId="61" fillId="37" borderId="0" applyNumberFormat="0" applyBorder="0" applyAlignment="0" applyProtection="0">
      <alignment vertical="center"/>
    </xf>
    <xf numFmtId="0" fontId="93" fillId="0" borderId="0" applyNumberFormat="0" applyFont="0" applyFill="0" applyBorder="0" applyAlignment="0" applyProtection="0">
      <alignment horizontal="left"/>
    </xf>
    <xf numFmtId="0" fontId="61" fillId="38" borderId="0" applyNumberFormat="0" applyBorder="0" applyAlignment="0" applyProtection="0">
      <alignment vertical="center"/>
    </xf>
    <xf numFmtId="0" fontId="0" fillId="0" borderId="0"/>
    <xf numFmtId="0" fontId="49" fillId="39" borderId="0" applyNumberFormat="0" applyBorder="0" applyAlignment="0" applyProtection="0">
      <alignment vertical="center"/>
    </xf>
    <xf numFmtId="0" fontId="55" fillId="0" borderId="0"/>
    <xf numFmtId="0" fontId="0" fillId="0" borderId="0"/>
    <xf numFmtId="0" fontId="94" fillId="9" borderId="6" applyNumberFormat="0" applyAlignment="0" applyProtection="0">
      <alignment vertical="center"/>
    </xf>
    <xf numFmtId="0" fontId="55" fillId="0" borderId="0"/>
    <xf numFmtId="0" fontId="49" fillId="40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203" fontId="0" fillId="0" borderId="0">
      <protection locked="0"/>
    </xf>
    <xf numFmtId="0" fontId="55" fillId="1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95" fillId="45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5" fillId="0" borderId="0" applyNumberFormat="0" applyFont="0" applyFill="0" applyBorder="0" applyAlignment="0">
      <alignment horizontal="center" vertical="center"/>
    </xf>
    <xf numFmtId="203" fontId="0" fillId="0" borderId="0">
      <protection locked="0"/>
    </xf>
    <xf numFmtId="0" fontId="96" fillId="24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181" fontId="53" fillId="0" borderId="0" applyFont="0" applyFill="0" applyBorder="0" applyAlignment="0" applyProtection="0"/>
    <xf numFmtId="0" fontId="76" fillId="0" borderId="0"/>
    <xf numFmtId="0" fontId="61" fillId="47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38" fontId="98" fillId="0" borderId="0" applyFont="0" applyFill="0" applyBorder="0" applyAlignment="0" applyProtection="0"/>
    <xf numFmtId="190" fontId="0" fillId="0" borderId="0" applyFill="0" applyBorder="0" applyAlignment="0"/>
    <xf numFmtId="0" fontId="0" fillId="0" borderId="0"/>
    <xf numFmtId="0" fontId="0" fillId="0" borderId="0"/>
    <xf numFmtId="206" fontId="98" fillId="0" borderId="0" applyFont="0" applyFill="0" applyBorder="0" applyAlignment="0" applyProtection="0"/>
    <xf numFmtId="0" fontId="55" fillId="0" borderId="0"/>
    <xf numFmtId="204" fontId="0" fillId="0" borderId="0"/>
    <xf numFmtId="0" fontId="55" fillId="18" borderId="9">
      <protection locked="0"/>
    </xf>
    <xf numFmtId="0" fontId="55" fillId="12" borderId="0" applyNumberFormat="0" applyBorder="0" applyAlignment="0" applyProtection="0">
      <alignment vertical="center"/>
    </xf>
    <xf numFmtId="0" fontId="55" fillId="0" borderId="0">
      <alignment vertical="center"/>
    </xf>
    <xf numFmtId="0" fontId="58" fillId="12" borderId="0" applyNumberFormat="0" applyBorder="0" applyAlignment="0" applyProtection="0">
      <alignment vertical="center"/>
    </xf>
    <xf numFmtId="0" fontId="0" fillId="0" borderId="0"/>
    <xf numFmtId="0" fontId="55" fillId="0" borderId="0"/>
    <xf numFmtId="0" fontId="53" fillId="0" borderId="0"/>
    <xf numFmtId="0" fontId="55" fillId="0" borderId="0"/>
    <xf numFmtId="0" fontId="99" fillId="45" borderId="0" applyNumberFormat="0" applyBorder="0" applyAlignment="0" applyProtection="0">
      <alignment vertical="center"/>
    </xf>
    <xf numFmtId="0" fontId="55" fillId="0" borderId="0" applyFont="0" applyFill="0" applyBorder="0" applyAlignment="0" applyProtection="0"/>
    <xf numFmtId="0" fontId="66" fillId="0" borderId="0">
      <alignment vertical="center"/>
    </xf>
    <xf numFmtId="198" fontId="0" fillId="0" borderId="0" applyFont="0" applyFill="0" applyBorder="0" applyAlignment="0" applyProtection="0"/>
    <xf numFmtId="0" fontId="57" fillId="7" borderId="0" applyNumberFormat="0" applyBorder="0" applyAlignment="0" applyProtection="0"/>
    <xf numFmtId="0" fontId="55" fillId="0" borderId="0">
      <alignment vertical="center"/>
    </xf>
    <xf numFmtId="0" fontId="55" fillId="0" borderId="0" applyFont="0" applyFill="0" applyBorder="0" applyAlignment="0" applyProtection="0"/>
    <xf numFmtId="207" fontId="53" fillId="0" borderId="0" applyFont="0" applyFill="0" applyBorder="0" applyAlignment="0" applyProtection="0"/>
    <xf numFmtId="0" fontId="100" fillId="0" borderId="0" applyNumberFormat="0" applyFill="0">
      <alignment horizontal="left" vertical="center"/>
    </xf>
    <xf numFmtId="40" fontId="98" fillId="0" borderId="0" applyFont="0" applyFill="0" applyBorder="0" applyAlignment="0" applyProtection="0"/>
    <xf numFmtId="10" fontId="73" fillId="0" borderId="0" applyFont="0" applyFill="0" applyBorder="0" applyAlignment="0" applyProtection="0"/>
    <xf numFmtId="193" fontId="53" fillId="0" borderId="0" applyFont="0" applyFill="0" applyBorder="0" applyAlignment="0" applyProtection="0"/>
    <xf numFmtId="0" fontId="65" fillId="48" borderId="0" applyNumberFormat="0" applyBorder="0" applyAlignment="0" applyProtection="0">
      <alignment vertical="center"/>
    </xf>
    <xf numFmtId="0" fontId="0" fillId="0" borderId="0"/>
    <xf numFmtId="0" fontId="55" fillId="17" borderId="0" applyNumberFormat="0" applyBorder="0" applyAlignment="0" applyProtection="0">
      <alignment vertical="center"/>
    </xf>
    <xf numFmtId="0" fontId="66" fillId="0" borderId="0">
      <alignment vertical="center"/>
    </xf>
    <xf numFmtId="0" fontId="55" fillId="0" borderId="0" applyFill="0" applyBorder="0" applyAlignment="0"/>
    <xf numFmtId="0" fontId="101" fillId="0" borderId="0" applyNumberFormat="0" applyFill="0" applyBorder="0" applyAlignment="0" applyProtection="0"/>
    <xf numFmtId="0" fontId="0" fillId="0" borderId="0"/>
    <xf numFmtId="0" fontId="58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102" fillId="0" borderId="0" applyProtection="0">
      <alignment horizontal="left"/>
    </xf>
    <xf numFmtId="0" fontId="103" fillId="0" borderId="20">
      <alignment horizontal="left" vertical="center"/>
    </xf>
    <xf numFmtId="0" fontId="71" fillId="17" borderId="0" applyNumberFormat="0" applyBorder="0" applyAlignment="0" applyProtection="0">
      <alignment vertical="center"/>
    </xf>
    <xf numFmtId="0" fontId="104" fillId="0" borderId="0" applyNumberFormat="0" applyFill="0" applyBorder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2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55" fillId="0" borderId="0"/>
    <xf numFmtId="0" fontId="71" fillId="17" borderId="0" applyNumberFormat="0" applyBorder="0" applyAlignment="0" applyProtection="0">
      <alignment vertical="center"/>
    </xf>
    <xf numFmtId="0" fontId="57" fillId="7" borderId="0" applyNumberFormat="0" applyBorder="0" applyAlignment="0" applyProtection="0"/>
    <xf numFmtId="0" fontId="0" fillId="0" borderId="0"/>
    <xf numFmtId="0" fontId="53" fillId="0" borderId="0"/>
    <xf numFmtId="0" fontId="0" fillId="0" borderId="0">
      <protection locked="0"/>
    </xf>
    <xf numFmtId="177" fontId="55" fillId="0" borderId="0" applyFont="0" applyFill="0" applyBorder="0" applyAlignment="0" applyProtection="0"/>
    <xf numFmtId="0" fontId="0" fillId="0" borderId="0"/>
    <xf numFmtId="0" fontId="62" fillId="0" borderId="0"/>
    <xf numFmtId="0" fontId="55" fillId="0" borderId="0">
      <alignment vertical="center"/>
    </xf>
    <xf numFmtId="0" fontId="76" fillId="0" borderId="0"/>
    <xf numFmtId="38" fontId="106" fillId="0" borderId="0"/>
    <xf numFmtId="0" fontId="62" fillId="0" borderId="0"/>
    <xf numFmtId="180" fontId="0" fillId="0" borderId="0" applyFill="0" applyBorder="0" applyAlignment="0"/>
    <xf numFmtId="0" fontId="62" fillId="0" borderId="0"/>
    <xf numFmtId="0" fontId="76" fillId="0" borderId="0"/>
    <xf numFmtId="9" fontId="55" fillId="0" borderId="0" applyFont="0" applyFill="0" applyBorder="0" applyAlignment="0" applyProtection="0">
      <alignment vertical="center"/>
    </xf>
    <xf numFmtId="189" fontId="0" fillId="0" borderId="0" applyFill="0" applyBorder="0" applyAlignment="0"/>
    <xf numFmtId="0" fontId="0" fillId="0" borderId="0"/>
    <xf numFmtId="0" fontId="58" fillId="12" borderId="0" applyNumberFormat="0" applyBorder="0" applyAlignment="0" applyProtection="0">
      <alignment vertical="center"/>
    </xf>
    <xf numFmtId="40" fontId="93" fillId="0" borderId="0" applyFont="0" applyFill="0" applyBorder="0" applyAlignment="0" applyProtection="0"/>
    <xf numFmtId="0" fontId="0" fillId="0" borderId="0"/>
    <xf numFmtId="0" fontId="76" fillId="0" borderId="0"/>
    <xf numFmtId="0" fontId="62" fillId="0" borderId="0"/>
    <xf numFmtId="0" fontId="107" fillId="0" borderId="1">
      <alignment horizontal="center"/>
    </xf>
    <xf numFmtId="0" fontId="55" fillId="0" borderId="0">
      <alignment vertical="center"/>
    </xf>
    <xf numFmtId="0" fontId="55" fillId="0" borderId="0">
      <alignment vertical="center"/>
    </xf>
    <xf numFmtId="0" fontId="62" fillId="0" borderId="0"/>
    <xf numFmtId="0" fontId="108" fillId="4" borderId="0" applyNumberFormat="0" applyBorder="0" applyAlignment="0" applyProtection="0">
      <alignment vertical="center"/>
    </xf>
    <xf numFmtId="0" fontId="62" fillId="0" borderId="0"/>
    <xf numFmtId="204" fontId="0" fillId="0" borderId="0"/>
    <xf numFmtId="0" fontId="0" fillId="0" borderId="0"/>
    <xf numFmtId="0" fontId="55" fillId="0" borderId="0"/>
    <xf numFmtId="0" fontId="62" fillId="0" borderId="0"/>
    <xf numFmtId="0" fontId="62" fillId="0" borderId="0"/>
    <xf numFmtId="0" fontId="0" fillId="0" borderId="0"/>
    <xf numFmtId="0" fontId="53" fillId="0" borderId="0"/>
    <xf numFmtId="0" fontId="68" fillId="12" borderId="0" applyNumberFormat="0" applyBorder="0" applyAlignment="0" applyProtection="0">
      <alignment vertical="center"/>
    </xf>
    <xf numFmtId="0" fontId="62" fillId="0" borderId="0"/>
    <xf numFmtId="204" fontId="0" fillId="0" borderId="0"/>
    <xf numFmtId="0" fontId="71" fillId="17" borderId="0" applyNumberFormat="0" applyBorder="0" applyAlignment="0" applyProtection="0">
      <alignment vertical="center"/>
    </xf>
    <xf numFmtId="0" fontId="53" fillId="0" borderId="0"/>
    <xf numFmtId="0" fontId="109" fillId="0" borderId="0"/>
    <xf numFmtId="0" fontId="0" fillId="0" borderId="0"/>
    <xf numFmtId="0" fontId="0" fillId="0" borderId="0"/>
    <xf numFmtId="0" fontId="0" fillId="0" borderId="0">
      <protection locked="0"/>
    </xf>
    <xf numFmtId="0" fontId="76" fillId="0" borderId="0"/>
    <xf numFmtId="0" fontId="66" fillId="12" borderId="0" applyNumberFormat="0" applyBorder="0" applyAlignment="0" applyProtection="0">
      <alignment vertical="center"/>
    </xf>
    <xf numFmtId="0" fontId="0" fillId="0" borderId="0"/>
    <xf numFmtId="0" fontId="55" fillId="0" borderId="0">
      <alignment vertical="center"/>
    </xf>
    <xf numFmtId="0" fontId="62" fillId="0" borderId="0"/>
    <xf numFmtId="214" fontId="53" fillId="0" borderId="0" applyFont="0" applyFill="0" applyBorder="0" applyAlignment="0" applyProtection="0"/>
    <xf numFmtId="0" fontId="58" fillId="12" borderId="0" applyNumberFormat="0" applyBorder="0" applyAlignment="0" applyProtection="0">
      <alignment vertical="center"/>
    </xf>
    <xf numFmtId="0" fontId="0" fillId="0" borderId="0">
      <protection locked="0"/>
    </xf>
    <xf numFmtId="10" fontId="92" fillId="0" borderId="0" applyFont="0" applyFill="0" applyBorder="0" applyAlignment="0" applyProtection="0"/>
    <xf numFmtId="0" fontId="62" fillId="0" borderId="0"/>
    <xf numFmtId="38" fontId="110" fillId="9" borderId="0" applyNumberFormat="0" applyBorder="0" applyAlignment="0" applyProtection="0"/>
    <xf numFmtId="0" fontId="53" fillId="0" borderId="0">
      <protection locked="0"/>
    </xf>
    <xf numFmtId="9" fontId="55" fillId="0" borderId="0" applyFont="0" applyFill="0" applyBorder="0" applyAlignment="0" applyProtection="0">
      <alignment vertical="center"/>
    </xf>
    <xf numFmtId="0" fontId="62" fillId="0" borderId="0"/>
    <xf numFmtId="0" fontId="111" fillId="0" borderId="21" applyNumberFormat="0" applyFill="0" applyAlignment="0" applyProtection="0">
      <alignment vertical="center"/>
    </xf>
    <xf numFmtId="0" fontId="112" fillId="0" borderId="22">
      <alignment horizontal="center"/>
    </xf>
    <xf numFmtId="0" fontId="62" fillId="0" borderId="0"/>
    <xf numFmtId="0" fontId="0" fillId="0" borderId="0"/>
    <xf numFmtId="0" fontId="0" fillId="0" borderId="0"/>
    <xf numFmtId="0" fontId="113" fillId="49" borderId="0" applyNumberFormat="0" applyBorder="0" applyAlignment="0" applyProtection="0"/>
    <xf numFmtId="0" fontId="55" fillId="0" borderId="0" applyNumberFormat="0" applyFill="0" applyBorder="0" applyAlignment="0" applyProtection="0"/>
    <xf numFmtId="0" fontId="0" fillId="0" borderId="0"/>
    <xf numFmtId="0" fontId="62" fillId="0" borderId="0"/>
    <xf numFmtId="0" fontId="114" fillId="17" borderId="0" applyNumberFormat="0" applyBorder="0" applyAlignment="0" applyProtection="0">
      <alignment vertical="center"/>
    </xf>
    <xf numFmtId="0" fontId="89" fillId="0" borderId="0">
      <alignment vertical="top"/>
    </xf>
    <xf numFmtId="0" fontId="53" fillId="0" borderId="0"/>
    <xf numFmtId="0" fontId="0" fillId="0" borderId="0">
      <protection locked="0"/>
    </xf>
    <xf numFmtId="0" fontId="96" fillId="12" borderId="0" applyNumberFormat="0" applyBorder="0" applyAlignment="0" applyProtection="0">
      <alignment vertical="center"/>
    </xf>
    <xf numFmtId="0" fontId="0" fillId="0" borderId="0"/>
    <xf numFmtId="0" fontId="71" fillId="17" borderId="0" applyNumberFormat="0" applyBorder="0" applyAlignment="0" applyProtection="0">
      <alignment vertical="center"/>
    </xf>
    <xf numFmtId="0" fontId="115" fillId="50" borderId="0" applyNumberFormat="0" applyBorder="0" applyAlignment="0" applyProtection="0">
      <alignment vertical="center"/>
    </xf>
    <xf numFmtId="0" fontId="0" fillId="0" borderId="0">
      <protection locked="0"/>
    </xf>
    <xf numFmtId="0" fontId="55" fillId="18" borderId="9">
      <protection locked="0"/>
    </xf>
    <xf numFmtId="0" fontId="53" fillId="0" borderId="0"/>
    <xf numFmtId="0" fontId="53" fillId="0" borderId="0"/>
    <xf numFmtId="40" fontId="116" fillId="0" borderId="0" applyBorder="0">
      <alignment horizontal="right"/>
    </xf>
    <xf numFmtId="0" fontId="0" fillId="0" borderId="0"/>
    <xf numFmtId="0" fontId="46" fillId="51" borderId="0" applyNumberFormat="0" applyBorder="0" applyAlignment="0" applyProtection="0"/>
    <xf numFmtId="0" fontId="0" fillId="0" borderId="0">
      <protection locked="0"/>
    </xf>
    <xf numFmtId="208" fontId="0" fillId="0" borderId="0" applyFill="0" applyBorder="0" applyAlignment="0"/>
    <xf numFmtId="203" fontId="0" fillId="0" borderId="0">
      <protection locked="0"/>
    </xf>
    <xf numFmtId="0" fontId="76" fillId="0" borderId="0"/>
    <xf numFmtId="0" fontId="66" fillId="0" borderId="0">
      <alignment vertical="center"/>
    </xf>
    <xf numFmtId="0" fontId="117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89" fillId="0" borderId="0">
      <alignment vertical="top"/>
    </xf>
    <xf numFmtId="0" fontId="118" fillId="0" borderId="0" applyNumberFormat="0" applyFont="0" applyFill="0" applyBorder="0" applyProtection="0">
      <alignment horizontal="center" vertical="center" wrapText="1"/>
    </xf>
    <xf numFmtId="0" fontId="76" fillId="0" borderId="0"/>
    <xf numFmtId="0" fontId="55" fillId="0" borderId="0"/>
    <xf numFmtId="43" fontId="0" fillId="0" borderId="0" applyFont="0" applyFill="0" applyBorder="0" applyAlignment="0" applyProtection="0"/>
    <xf numFmtId="0" fontId="0" fillId="0" borderId="0"/>
    <xf numFmtId="0" fontId="55" fillId="0" borderId="0"/>
    <xf numFmtId="0" fontId="119" fillId="0" borderId="23" applyNumberFormat="0" applyFill="0" applyAlignment="0" applyProtection="0">
      <alignment vertical="center"/>
    </xf>
    <xf numFmtId="204" fontId="0" fillId="0" borderId="0"/>
    <xf numFmtId="0" fontId="114" fillId="17" borderId="0" applyNumberFormat="0" applyBorder="0" applyAlignment="0" applyProtection="0">
      <alignment vertical="center"/>
    </xf>
    <xf numFmtId="0" fontId="55" fillId="0" borderId="0"/>
    <xf numFmtId="0" fontId="66" fillId="0" borderId="0">
      <alignment vertical="center"/>
    </xf>
    <xf numFmtId="0" fontId="52" fillId="52" borderId="0" applyNumberFormat="0" applyBorder="0" applyAlignment="0" applyProtection="0"/>
    <xf numFmtId="0" fontId="0" fillId="0" borderId="0"/>
    <xf numFmtId="0" fontId="76" fillId="0" borderId="0"/>
    <xf numFmtId="203" fontId="0" fillId="0" borderId="0">
      <protection locked="0"/>
    </xf>
    <xf numFmtId="49" fontId="55" fillId="0" borderId="0" applyFont="0" applyFill="0" applyBorder="0" applyAlignment="0" applyProtection="0"/>
    <xf numFmtId="0" fontId="120" fillId="53" borderId="24" applyNumberFormat="0" applyAlignment="0" applyProtection="0">
      <alignment vertical="center"/>
    </xf>
    <xf numFmtId="9" fontId="121" fillId="0" borderId="0" applyFont="0" applyFill="0" applyBorder="0" applyAlignment="0" applyProtection="0"/>
    <xf numFmtId="200" fontId="73" fillId="0" borderId="0" applyFont="0" applyFill="0" applyBorder="0" applyAlignment="0" applyProtection="0"/>
    <xf numFmtId="0" fontId="88" fillId="0" borderId="17" applyNumberFormat="0" applyFill="0" applyAlignment="0" applyProtection="0">
      <alignment vertical="center"/>
    </xf>
    <xf numFmtId="210" fontId="102" fillId="0" borderId="0" applyFill="0" applyBorder="0" applyProtection="0">
      <alignment horizontal="right"/>
    </xf>
    <xf numFmtId="0" fontId="55" fillId="4" borderId="0" applyNumberFormat="0" applyBorder="0" applyAlignment="0" applyProtection="0">
      <alignment vertical="center"/>
    </xf>
    <xf numFmtId="0" fontId="76" fillId="0" borderId="0"/>
    <xf numFmtId="0" fontId="55" fillId="0" borderId="0">
      <alignment vertical="center"/>
    </xf>
    <xf numFmtId="0" fontId="0" fillId="0" borderId="0"/>
    <xf numFmtId="0" fontId="53" fillId="0" borderId="0">
      <protection locked="0"/>
    </xf>
    <xf numFmtId="39" fontId="73" fillId="0" borderId="0" applyFont="0" applyFill="0" applyBorder="0" applyAlignment="0" applyProtection="0"/>
    <xf numFmtId="0" fontId="53" fillId="0" borderId="0">
      <protection locked="0"/>
    </xf>
    <xf numFmtId="0" fontId="66" fillId="17" borderId="0" applyNumberFormat="0" applyBorder="0" applyAlignment="0" applyProtection="0">
      <alignment vertical="center"/>
    </xf>
    <xf numFmtId="0" fontId="55" fillId="0" borderId="0"/>
    <xf numFmtId="0" fontId="53" fillId="0" borderId="0">
      <protection locked="0"/>
    </xf>
    <xf numFmtId="0" fontId="122" fillId="18" borderId="9">
      <protection locked="0"/>
    </xf>
    <xf numFmtId="0" fontId="46" fillId="17" borderId="0" applyNumberFormat="0" applyBorder="0" applyAlignment="0" applyProtection="0">
      <alignment vertical="center"/>
    </xf>
    <xf numFmtId="0" fontId="123" fillId="0" borderId="0"/>
    <xf numFmtId="0" fontId="76" fillId="0" borderId="0"/>
    <xf numFmtId="0" fontId="66" fillId="0" borderId="0">
      <alignment vertical="center"/>
    </xf>
    <xf numFmtId="0" fontId="124" fillId="0" borderId="25" applyNumberFormat="0" applyFill="0" applyAlignment="0" applyProtection="0">
      <alignment vertical="center"/>
    </xf>
    <xf numFmtId="0" fontId="118" fillId="0" borderId="0"/>
    <xf numFmtId="203" fontId="0" fillId="0" borderId="0">
      <protection locked="0"/>
    </xf>
    <xf numFmtId="0" fontId="66" fillId="54" borderId="0" applyNumberFormat="0" applyBorder="0" applyAlignment="0" applyProtection="0">
      <alignment vertical="center"/>
    </xf>
    <xf numFmtId="0" fontId="52" fillId="5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55" fillId="0" borderId="0" applyFont="0" applyFill="0" applyBorder="0" applyAlignment="0" applyProtection="0"/>
    <xf numFmtId="0" fontId="118" fillId="0" borderId="0"/>
    <xf numFmtId="49" fontId="55" fillId="0" borderId="0" applyFont="0" applyFill="0" applyBorder="0" applyAlignment="0" applyProtection="0"/>
    <xf numFmtId="49" fontId="55" fillId="0" borderId="0" applyFont="0" applyFill="0" applyBorder="0" applyAlignment="0" applyProtection="0"/>
    <xf numFmtId="0" fontId="108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203" fontId="0" fillId="0" borderId="0">
      <protection locked="0"/>
    </xf>
    <xf numFmtId="0" fontId="125" fillId="0" borderId="21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0" borderId="0"/>
    <xf numFmtId="0" fontId="76" fillId="0" borderId="0"/>
    <xf numFmtId="0" fontId="55" fillId="18" borderId="9">
      <protection locked="0"/>
    </xf>
    <xf numFmtId="0" fontId="76" fillId="0" borderId="0"/>
    <xf numFmtId="0" fontId="0" fillId="0" borderId="0"/>
    <xf numFmtId="0" fontId="53" fillId="0" borderId="0"/>
    <xf numFmtId="0" fontId="53" fillId="0" borderId="0" applyNumberFormat="0" applyFill="0" applyBorder="0" applyAlignment="0" applyProtection="0"/>
    <xf numFmtId="0" fontId="107" fillId="0" borderId="0">
      <alignment horizontal="center" vertical="center"/>
    </xf>
    <xf numFmtId="0" fontId="0" fillId="0" borderId="0"/>
    <xf numFmtId="0" fontId="66" fillId="0" borderId="0"/>
    <xf numFmtId="0" fontId="53" fillId="0" borderId="0"/>
    <xf numFmtId="0" fontId="46" fillId="51" borderId="0" applyNumberFormat="0" applyBorder="0" applyAlignment="0" applyProtection="0"/>
    <xf numFmtId="0" fontId="0" fillId="0" borderId="0"/>
    <xf numFmtId="0" fontId="53" fillId="0" borderId="0"/>
    <xf numFmtId="189" fontId="0" fillId="0" borderId="0" applyFill="0" applyBorder="0" applyAlignment="0"/>
    <xf numFmtId="0" fontId="55" fillId="0" borderId="0"/>
    <xf numFmtId="0" fontId="53" fillId="0" borderId="0"/>
    <xf numFmtId="0" fontId="83" fillId="24" borderId="0" applyNumberFormat="0" applyBorder="0" applyAlignment="0" applyProtection="0">
      <alignment vertical="center"/>
    </xf>
    <xf numFmtId="0" fontId="52" fillId="55" borderId="0" applyNumberFormat="0" applyBorder="0" applyAlignment="0" applyProtection="0"/>
    <xf numFmtId="0" fontId="96" fillId="12" borderId="0" applyNumberFormat="0" applyBorder="0" applyAlignment="0" applyProtection="0">
      <alignment vertical="center"/>
    </xf>
    <xf numFmtId="0" fontId="55" fillId="0" borderId="0"/>
    <xf numFmtId="0" fontId="71" fillId="4" borderId="0" applyNumberFormat="0" applyBorder="0" applyAlignment="0" applyProtection="0">
      <alignment vertical="center"/>
    </xf>
    <xf numFmtId="0" fontId="55" fillId="0" borderId="0" applyFont="0" applyFill="0" applyBorder="0" applyAlignment="0" applyProtection="0"/>
    <xf numFmtId="0" fontId="52" fillId="56" borderId="0" applyNumberFormat="0" applyBorder="0" applyAlignment="0" applyProtection="0"/>
    <xf numFmtId="0" fontId="118" fillId="0" borderId="0"/>
    <xf numFmtId="0" fontId="89" fillId="0" borderId="0">
      <alignment vertical="top"/>
    </xf>
    <xf numFmtId="0" fontId="118" fillId="0" borderId="0"/>
    <xf numFmtId="0" fontId="42" fillId="48" borderId="0" applyNumberFormat="0" applyBorder="0" applyAlignment="0" applyProtection="0">
      <alignment vertical="center"/>
    </xf>
    <xf numFmtId="0" fontId="0" fillId="0" borderId="0"/>
    <xf numFmtId="0" fontId="76" fillId="0" borderId="0"/>
    <xf numFmtId="0" fontId="53" fillId="0" borderId="0"/>
    <xf numFmtId="0" fontId="42" fillId="23" borderId="0" applyNumberFormat="0" applyBorder="0" applyAlignment="0" applyProtection="0">
      <alignment vertical="center"/>
    </xf>
    <xf numFmtId="0" fontId="53" fillId="0" borderId="0"/>
    <xf numFmtId="0" fontId="0" fillId="0" borderId="0"/>
    <xf numFmtId="0" fontId="53" fillId="0" borderId="0"/>
    <xf numFmtId="0" fontId="115" fillId="57" borderId="0" applyNumberFormat="0" applyBorder="0" applyAlignment="0" applyProtection="0">
      <alignment vertical="center"/>
    </xf>
    <xf numFmtId="0" fontId="53" fillId="0" borderId="0"/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9" fontId="102" fillId="0" borderId="0" applyFont="0" applyFill="0" applyBorder="0" applyAlignment="0" applyProtection="0"/>
    <xf numFmtId="0" fontId="53" fillId="0" borderId="0"/>
    <xf numFmtId="0" fontId="53" fillId="0" borderId="0"/>
    <xf numFmtId="192" fontId="0" fillId="0" borderId="0" applyFont="0" applyFill="0" applyBorder="0" applyAlignment="0" applyProtection="0"/>
    <xf numFmtId="0" fontId="0" fillId="0" borderId="0"/>
    <xf numFmtId="0" fontId="42" fillId="24" borderId="0" applyNumberFormat="0" applyBorder="0" applyAlignment="0" applyProtection="0">
      <alignment vertical="center"/>
    </xf>
    <xf numFmtId="0" fontId="53" fillId="0" borderId="0"/>
    <xf numFmtId="4" fontId="126" fillId="0" borderId="0">
      <alignment horizontal="right"/>
    </xf>
    <xf numFmtId="198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5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199" fontId="102" fillId="0" borderId="0"/>
    <xf numFmtId="0" fontId="55" fillId="0" borderId="0">
      <alignment vertical="center"/>
    </xf>
    <xf numFmtId="0" fontId="0" fillId="0" borderId="0">
      <protection locked="0"/>
    </xf>
    <xf numFmtId="0" fontId="99" fillId="45" borderId="0" applyNumberFormat="0" applyBorder="0" applyAlignment="0" applyProtection="0">
      <alignment vertical="center"/>
    </xf>
    <xf numFmtId="187" fontId="102" fillId="0" borderId="0" applyFill="0" applyBorder="0" applyProtection="0">
      <alignment horizontal="right"/>
    </xf>
    <xf numFmtId="203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5" fillId="59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0" fillId="0" borderId="0"/>
    <xf numFmtId="0" fontId="5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8" fillId="12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217" fontId="93" fillId="0" borderId="0" applyFont="0" applyFill="0" applyBorder="0" applyAlignment="0" applyProtection="0"/>
    <xf numFmtId="185" fontId="53" fillId="0" borderId="0" applyFont="0" applyFill="0" applyBorder="0" applyAlignment="0" applyProtection="0"/>
    <xf numFmtId="0" fontId="0" fillId="0" borderId="0"/>
    <xf numFmtId="0" fontId="55" fillId="0" borderId="0">
      <alignment vertical="center"/>
    </xf>
    <xf numFmtId="0" fontId="0" fillId="0" borderId="0"/>
    <xf numFmtId="0" fontId="0" fillId="0" borderId="0"/>
    <xf numFmtId="0" fontId="66" fillId="14" borderId="0" applyNumberFormat="0" applyBorder="0" applyAlignment="0" applyProtection="0">
      <alignment vertical="center"/>
    </xf>
    <xf numFmtId="0" fontId="0" fillId="0" borderId="0"/>
    <xf numFmtId="0" fontId="114" fillId="17" borderId="0" applyNumberFormat="0" applyBorder="0" applyAlignment="0" applyProtection="0">
      <alignment vertical="center"/>
    </xf>
    <xf numFmtId="0" fontId="110" fillId="61" borderId="1"/>
    <xf numFmtId="0" fontId="0" fillId="0" borderId="0"/>
    <xf numFmtId="0" fontId="6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66" fillId="0" borderId="0" applyFont="0" applyFill="0" applyBorder="0" applyAlignment="0" applyProtection="0">
      <alignment vertical="center"/>
    </xf>
    <xf numFmtId="0" fontId="0" fillId="0" borderId="0"/>
    <xf numFmtId="0" fontId="46" fillId="51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218" fontId="0" fillId="0" borderId="0" applyFont="0" applyFill="0" applyProtection="0"/>
    <xf numFmtId="0" fontId="0" fillId="0" borderId="0">
      <protection locked="0"/>
    </xf>
    <xf numFmtId="0" fontId="58" fillId="12" borderId="0" applyNumberFormat="0" applyBorder="0" applyAlignment="0" applyProtection="0">
      <alignment vertical="center"/>
    </xf>
    <xf numFmtId="0" fontId="76" fillId="0" borderId="0"/>
    <xf numFmtId="0" fontId="0" fillId="0" borderId="0"/>
    <xf numFmtId="0" fontId="53" fillId="0" borderId="0"/>
    <xf numFmtId="0" fontId="53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76" fillId="0" borderId="0"/>
    <xf numFmtId="0" fontId="53" fillId="0" borderId="0"/>
    <xf numFmtId="219" fontId="55" fillId="62" borderId="0"/>
    <xf numFmtId="0" fontId="0" fillId="0" borderId="0"/>
    <xf numFmtId="0" fontId="127" fillId="58" borderId="0" applyNumberFormat="0"/>
    <xf numFmtId="0" fontId="62" fillId="0" borderId="0"/>
    <xf numFmtId="0" fontId="5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62" fillId="0" borderId="0"/>
    <xf numFmtId="0" fontId="0" fillId="0" borderId="0">
      <protection locked="0"/>
    </xf>
    <xf numFmtId="0" fontId="66" fillId="0" borderId="0">
      <alignment vertical="center"/>
    </xf>
    <xf numFmtId="0" fontId="0" fillId="0" borderId="0"/>
    <xf numFmtId="0" fontId="115" fillId="60" borderId="0" applyNumberFormat="0" applyBorder="0" applyAlignment="0" applyProtection="0">
      <alignment vertical="center"/>
    </xf>
    <xf numFmtId="0" fontId="53" fillId="0" borderId="0"/>
    <xf numFmtId="0" fontId="0" fillId="0" borderId="0">
      <protection locked="0"/>
    </xf>
    <xf numFmtId="0" fontId="65" fillId="14" borderId="0" applyNumberFormat="0" applyBorder="0" applyAlignment="0" applyProtection="0">
      <alignment vertical="center"/>
    </xf>
    <xf numFmtId="0" fontId="128" fillId="63" borderId="0" applyNumberFormat="0" applyBorder="0" applyAlignment="0" applyProtection="0"/>
    <xf numFmtId="0" fontId="76" fillId="0" borderId="0"/>
    <xf numFmtId="0" fontId="53" fillId="0" borderId="0"/>
    <xf numFmtId="0" fontId="0" fillId="0" borderId="0"/>
    <xf numFmtId="0" fontId="62" fillId="0" borderId="0"/>
    <xf numFmtId="0" fontId="0" fillId="0" borderId="0"/>
    <xf numFmtId="0" fontId="57" fillId="64" borderId="0" applyNumberFormat="0" applyBorder="0" applyAlignment="0" applyProtection="0"/>
    <xf numFmtId="0" fontId="0" fillId="0" borderId="0"/>
    <xf numFmtId="0" fontId="53" fillId="0" borderId="0"/>
    <xf numFmtId="0" fontId="66" fillId="4" borderId="0" applyNumberFormat="0" applyBorder="0" applyAlignment="0" applyProtection="0">
      <alignment vertical="center"/>
    </xf>
    <xf numFmtId="0" fontId="0" fillId="0" borderId="0"/>
    <xf numFmtId="191" fontId="55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5" fillId="17" borderId="0" applyNumberFormat="0" applyBorder="0" applyAlignment="0" applyProtection="0">
      <alignment vertical="center"/>
    </xf>
    <xf numFmtId="0" fontId="76" fillId="0" borderId="0"/>
    <xf numFmtId="0" fontId="53" fillId="0" borderId="0"/>
    <xf numFmtId="176" fontId="129" fillId="0" borderId="0"/>
    <xf numFmtId="0" fontId="89" fillId="0" borderId="0">
      <alignment vertical="top"/>
    </xf>
    <xf numFmtId="0" fontId="0" fillId="0" borderId="0"/>
    <xf numFmtId="0" fontId="57" fillId="65" borderId="0" applyNumberFormat="0" applyBorder="0" applyAlignment="0" applyProtection="0"/>
    <xf numFmtId="0" fontId="55" fillId="0" borderId="0">
      <alignment vertical="center"/>
    </xf>
    <xf numFmtId="0" fontId="62" fillId="0" borderId="0"/>
    <xf numFmtId="0" fontId="53" fillId="0" borderId="0"/>
    <xf numFmtId="0" fontId="0" fillId="0" borderId="0"/>
    <xf numFmtId="0" fontId="76" fillId="0" borderId="0"/>
    <xf numFmtId="0" fontId="53" fillId="0" borderId="0"/>
    <xf numFmtId="0" fontId="55" fillId="0" borderId="0">
      <alignment vertical="center"/>
      <protection locked="0"/>
    </xf>
    <xf numFmtId="0" fontId="58" fillId="12" borderId="0" applyNumberFormat="0" applyBorder="0" applyAlignment="0" applyProtection="0">
      <alignment vertical="center"/>
    </xf>
    <xf numFmtId="0" fontId="57" fillId="11" borderId="0" applyNumberFormat="0" applyBorder="0" applyAlignment="0" applyProtection="0"/>
    <xf numFmtId="0" fontId="53" fillId="0" borderId="0"/>
    <xf numFmtId="0" fontId="0" fillId="0" borderId="0"/>
    <xf numFmtId="0" fontId="0" fillId="0" borderId="0"/>
    <xf numFmtId="0" fontId="110" fillId="9" borderId="1"/>
    <xf numFmtId="0" fontId="115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64" fillId="0" borderId="0">
      <alignment horizontal="right"/>
    </xf>
    <xf numFmtId="0" fontId="53" fillId="0" borderId="0"/>
    <xf numFmtId="177" fontId="0" fillId="0" borderId="0" applyFont="0" applyFill="0" applyBorder="0" applyAlignment="0" applyProtection="0"/>
    <xf numFmtId="0" fontId="128" fillId="66" borderId="0" applyNumberFormat="0" applyBorder="0" applyAlignment="0" applyProtection="0"/>
    <xf numFmtId="0" fontId="0" fillId="0" borderId="0"/>
    <xf numFmtId="0" fontId="65" fillId="67" borderId="0" applyNumberFormat="0" applyBorder="0" applyAlignment="0" applyProtection="0">
      <alignment vertical="center"/>
    </xf>
    <xf numFmtId="205" fontId="102" fillId="0" borderId="0" applyFill="0" applyBorder="0" applyProtection="0">
      <alignment horizontal="right"/>
    </xf>
    <xf numFmtId="0" fontId="58" fillId="12" borderId="0" applyNumberFormat="0" applyBorder="0" applyAlignment="0" applyProtection="0">
      <alignment vertical="center"/>
    </xf>
    <xf numFmtId="210" fontId="102" fillId="0" borderId="0" applyFill="0" applyBorder="0" applyProtection="0">
      <alignment horizontal="right"/>
    </xf>
    <xf numFmtId="222" fontId="130" fillId="0" borderId="0" applyFill="0" applyBorder="0" applyProtection="0">
      <alignment horizontal="center"/>
    </xf>
    <xf numFmtId="201" fontId="130" fillId="0" borderId="0" applyFill="0" applyBorder="0" applyProtection="0">
      <alignment horizontal="center"/>
    </xf>
    <xf numFmtId="0" fontId="65" fillId="59" borderId="0" applyNumberFormat="0" applyBorder="0" applyAlignment="0" applyProtection="0">
      <alignment vertical="center"/>
    </xf>
    <xf numFmtId="14" fontId="51" fillId="0" borderId="0">
      <alignment horizontal="center" wrapText="1"/>
      <protection locked="0"/>
    </xf>
    <xf numFmtId="3" fontId="93" fillId="0" borderId="0" applyFont="0" applyFill="0" applyBorder="0" applyAlignment="0" applyProtection="0"/>
    <xf numFmtId="0" fontId="0" fillId="0" borderId="0"/>
    <xf numFmtId="211" fontId="102" fillId="0" borderId="0" applyFill="0" applyBorder="0" applyProtection="0">
      <alignment horizontal="right"/>
    </xf>
    <xf numFmtId="221" fontId="131" fillId="0" borderId="0" applyFill="0" applyBorder="0" applyProtection="0">
      <alignment horizontal="right"/>
    </xf>
    <xf numFmtId="0" fontId="58" fillId="12" borderId="0" applyNumberFormat="0" applyBorder="0" applyAlignment="0" applyProtection="0">
      <alignment vertical="center"/>
    </xf>
    <xf numFmtId="194" fontId="102" fillId="0" borderId="0" applyFill="0" applyBorder="0" applyProtection="0">
      <alignment horizontal="right"/>
    </xf>
    <xf numFmtId="223" fontId="102" fillId="0" borderId="0" applyFill="0" applyBorder="0" applyProtection="0">
      <alignment horizontal="right"/>
    </xf>
    <xf numFmtId="0" fontId="50" fillId="0" borderId="0"/>
    <xf numFmtId="0" fontId="55" fillId="0" borderId="0"/>
    <xf numFmtId="0" fontId="66" fillId="24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122" fillId="18" borderId="9">
      <protection locked="0"/>
    </xf>
    <xf numFmtId="0" fontId="58" fillId="12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215" fontId="55" fillId="0" borderId="0" applyFont="0" applyFill="0" applyBorder="0" applyAlignment="0" applyProtection="0"/>
    <xf numFmtId="0" fontId="42" fillId="4" borderId="0" applyNumberFormat="0" applyBorder="0" applyAlignment="0" applyProtection="0">
      <alignment vertical="center"/>
    </xf>
    <xf numFmtId="0" fontId="55" fillId="0" borderId="0">
      <alignment vertical="center"/>
    </xf>
    <xf numFmtId="0" fontId="66" fillId="4" borderId="0" applyNumberFormat="0" applyBorder="0" applyAlignment="0" applyProtection="0">
      <alignment vertical="center"/>
    </xf>
    <xf numFmtId="219" fontId="55" fillId="62" borderId="0"/>
    <xf numFmtId="0" fontId="66" fillId="23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66" fillId="68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209" fontId="0" fillId="0" borderId="0"/>
    <xf numFmtId="0" fontId="66" fillId="24" borderId="0" applyNumberFormat="0" applyBorder="0" applyAlignment="0" applyProtection="0">
      <alignment vertical="center"/>
    </xf>
    <xf numFmtId="0" fontId="66" fillId="68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66" fillId="68" borderId="0" applyNumberFormat="0" applyBorder="0" applyAlignment="0" applyProtection="0">
      <alignment vertical="center"/>
    </xf>
    <xf numFmtId="0" fontId="55" fillId="0" borderId="0">
      <alignment vertical="center"/>
    </xf>
    <xf numFmtId="0" fontId="57" fillId="64" borderId="0" applyNumberFormat="0" applyBorder="0" applyAlignment="0" applyProtection="0"/>
    <xf numFmtId="0" fontId="42" fillId="14" borderId="0" applyNumberFormat="0" applyBorder="0" applyAlignment="0" applyProtection="0">
      <alignment vertical="center"/>
    </xf>
    <xf numFmtId="37" fontId="92" fillId="0" borderId="0" applyFont="0" applyFill="0" applyBorder="0" applyAlignment="0" applyProtection="0"/>
    <xf numFmtId="0" fontId="66" fillId="48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42" fillId="68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66" fillId="6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122" fillId="18" borderId="9">
      <protection locked="0"/>
    </xf>
    <xf numFmtId="0" fontId="115" fillId="67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0" fillId="0" borderId="26" applyNumberFormat="0" applyFill="0" applyProtection="0">
      <alignment horizontal="left"/>
    </xf>
    <xf numFmtId="0" fontId="65" fillId="67" borderId="0" applyNumberFormat="0" applyBorder="0" applyAlignment="0" applyProtection="0">
      <alignment vertical="center"/>
    </xf>
    <xf numFmtId="41" fontId="134" fillId="0" borderId="0" applyFont="0" applyFill="0" applyBorder="0" applyAlignment="0" applyProtection="0"/>
    <xf numFmtId="0" fontId="115" fillId="14" borderId="0" applyNumberFormat="0" applyBorder="0" applyAlignment="0" applyProtection="0">
      <alignment vertical="center"/>
    </xf>
    <xf numFmtId="0" fontId="55" fillId="60" borderId="0" applyNumberFormat="0" applyBorder="0" applyAlignment="0" applyProtection="0"/>
    <xf numFmtId="0" fontId="66" fillId="0" borderId="0">
      <alignment vertical="center"/>
    </xf>
    <xf numFmtId="0" fontId="115" fillId="48" borderId="0" applyNumberFormat="0" applyBorder="0" applyAlignment="0" applyProtection="0">
      <alignment vertical="center"/>
    </xf>
    <xf numFmtId="0" fontId="115" fillId="59" borderId="0" applyNumberFormat="0" applyBorder="0" applyAlignment="0" applyProtection="0">
      <alignment vertical="center"/>
    </xf>
    <xf numFmtId="0" fontId="99" fillId="45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15" fillId="6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178" fontId="92" fillId="0" borderId="0" applyFont="0" applyFill="0" applyBorder="0" applyAlignment="0" applyProtection="0"/>
    <xf numFmtId="0" fontId="65" fillId="50" borderId="0" applyNumberFormat="0" applyBorder="0" applyAlignment="0" applyProtection="0">
      <alignment vertical="center"/>
    </xf>
    <xf numFmtId="0" fontId="76" fillId="0" borderId="0">
      <protection locked="0"/>
    </xf>
    <xf numFmtId="219" fontId="55" fillId="69" borderId="0"/>
    <xf numFmtId="0" fontId="57" fillId="65" borderId="0" applyNumberFormat="0" applyBorder="0" applyAlignment="0" applyProtection="0"/>
    <xf numFmtId="0" fontId="71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5" fillId="70" borderId="0" applyNumberFormat="0" applyBorder="0" applyAlignment="0" applyProtection="0"/>
    <xf numFmtId="0" fontId="108" fillId="4" borderId="0" applyNumberFormat="0" applyBorder="0" applyAlignment="0" applyProtection="0">
      <alignment vertical="center"/>
    </xf>
    <xf numFmtId="0" fontId="52" fillId="52" borderId="0" applyNumberFormat="0" applyBorder="0" applyAlignment="0" applyProtection="0"/>
    <xf numFmtId="204" fontId="0" fillId="0" borderId="0"/>
    <xf numFmtId="0" fontId="57" fillId="71" borderId="0" applyNumberFormat="0" applyBorder="0" applyAlignment="0" applyProtection="0"/>
    <xf numFmtId="0" fontId="55" fillId="72" borderId="0" applyNumberFormat="0" applyBorder="0" applyAlignment="0" applyProtection="0"/>
    <xf numFmtId="0" fontId="52" fillId="51" borderId="0" applyNumberFormat="0" applyBorder="0" applyAlignment="0" applyProtection="0"/>
    <xf numFmtId="184" fontId="0" fillId="0" borderId="0" applyFont="0" applyFill="0" applyBorder="0" applyAlignment="0" applyProtection="0"/>
    <xf numFmtId="0" fontId="46" fillId="4" borderId="0" applyNumberFormat="0" applyBorder="0" applyAlignment="0" applyProtection="0">
      <alignment vertical="center"/>
    </xf>
    <xf numFmtId="0" fontId="52" fillId="55" borderId="0" applyNumberFormat="0" applyBorder="0" applyAlignment="0" applyProtection="0"/>
    <xf numFmtId="0" fontId="52" fillId="7" borderId="0" applyNumberFormat="0" applyBorder="0" applyAlignment="0" applyProtection="0"/>
    <xf numFmtId="189" fontId="0" fillId="0" borderId="0" applyFill="0" applyBorder="0" applyAlignment="0"/>
    <xf numFmtId="9" fontId="55" fillId="0" borderId="0" applyFont="0" applyFill="0" applyBorder="0" applyAlignment="0" applyProtection="0">
      <alignment vertical="center"/>
    </xf>
    <xf numFmtId="0" fontId="57" fillId="73" borderId="0" applyNumberFormat="0" applyBorder="0" applyAlignment="0" applyProtection="0"/>
    <xf numFmtId="0" fontId="71" fillId="17" borderId="0" applyNumberFormat="0" applyBorder="0" applyAlignment="0" applyProtection="0">
      <alignment vertical="center"/>
    </xf>
    <xf numFmtId="0" fontId="52" fillId="55" borderId="0" applyNumberFormat="0" applyBorder="0" applyAlignment="0" applyProtection="0"/>
    <xf numFmtId="41" fontId="102" fillId="0" borderId="0" applyFont="0" applyFill="0" applyBorder="0" applyAlignment="0" applyProtection="0"/>
    <xf numFmtId="0" fontId="57" fillId="74" borderId="0" applyNumberFormat="0" applyBorder="0" applyAlignment="0" applyProtection="0"/>
    <xf numFmtId="0" fontId="52" fillId="52" borderId="0" applyNumberFormat="0" applyBorder="0" applyAlignment="0" applyProtection="0"/>
    <xf numFmtId="0" fontId="108" fillId="4" borderId="0" applyNumberFormat="0" applyBorder="0" applyAlignment="0" applyProtection="0">
      <alignment vertical="center"/>
    </xf>
    <xf numFmtId="0" fontId="52" fillId="75" borderId="0" applyNumberFormat="0" applyBorder="0" applyAlignment="0" applyProtection="0"/>
    <xf numFmtId="0" fontId="57" fillId="75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224" fontId="89" fillId="0" borderId="0" applyFill="0" applyBorder="0" applyAlignment="0"/>
    <xf numFmtId="226" fontId="53" fillId="0" borderId="0" applyFill="0" applyBorder="0" applyAlignment="0"/>
    <xf numFmtId="189" fontId="0" fillId="0" borderId="0" applyFill="0" applyBorder="0" applyAlignment="0"/>
    <xf numFmtId="179" fontId="0" fillId="0" borderId="0" applyFill="0" applyBorder="0" applyAlignment="0"/>
    <xf numFmtId="9" fontId="73" fillId="0" borderId="0" applyFont="0" applyFill="0" applyBorder="0" applyAlignment="0" applyProtection="0"/>
    <xf numFmtId="189" fontId="0" fillId="0" borderId="0" applyFill="0" applyBorder="0" applyAlignment="0"/>
    <xf numFmtId="9" fontId="76" fillId="0" borderId="0" applyFont="0" applyFill="0" applyBorder="0" applyAlignment="0" applyProtection="0"/>
    <xf numFmtId="25" fontId="73" fillId="0" borderId="0" applyFont="0" applyFill="0" applyBorder="0" applyAlignment="0" applyProtection="0"/>
    <xf numFmtId="0" fontId="94" fillId="9" borderId="6" applyNumberFormat="0" applyAlignment="0" applyProtection="0">
      <alignment vertical="center"/>
    </xf>
    <xf numFmtId="0" fontId="135" fillId="53" borderId="24" applyNumberFormat="0" applyAlignment="0" applyProtection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36" fillId="0" borderId="27" applyNumberFormat="0" applyFill="0" applyProtection="0">
      <alignment horizontal="center"/>
    </xf>
    <xf numFmtId="0" fontId="137" fillId="0" borderId="0" applyFill="0" applyBorder="0">
      <alignment horizontal="right"/>
    </xf>
    <xf numFmtId="0" fontId="58" fillId="12" borderId="0" applyNumberFormat="0" applyBorder="0" applyAlignment="0" applyProtection="0">
      <alignment vertical="center"/>
    </xf>
    <xf numFmtId="0" fontId="138" fillId="0" borderId="28"/>
    <xf numFmtId="0" fontId="53" fillId="0" borderId="0" applyFill="0" applyBorder="0">
      <alignment horizontal="right"/>
    </xf>
    <xf numFmtId="204" fontId="0" fillId="0" borderId="0"/>
    <xf numFmtId="204" fontId="0" fillId="0" borderId="0"/>
    <xf numFmtId="204" fontId="0" fillId="0" borderId="0"/>
    <xf numFmtId="0" fontId="139" fillId="0" borderId="23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80" fontId="0" fillId="0" borderId="0" applyFont="0" applyFill="0" applyBorder="0" applyAlignment="0" applyProtection="0"/>
    <xf numFmtId="0" fontId="62" fillId="0" borderId="0"/>
    <xf numFmtId="227" fontId="102" fillId="0" borderId="0"/>
    <xf numFmtId="180" fontId="0" fillId="0" borderId="0" applyFill="0" applyBorder="0" applyAlignment="0"/>
    <xf numFmtId="220" fontId="92" fillId="0" borderId="0" applyFont="0" applyFill="0" applyBorder="0" applyAlignment="0" applyProtection="0"/>
    <xf numFmtId="39" fontId="92" fillId="0" borderId="0" applyFont="0" applyFill="0" applyBorder="0" applyAlignment="0" applyProtection="0"/>
    <xf numFmtId="37" fontId="73" fillId="0" borderId="0" applyFont="0" applyFill="0" applyBorder="0" applyAlignment="0" applyProtection="0"/>
    <xf numFmtId="0" fontId="6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4" fillId="17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40" fillId="0" borderId="0" applyProtection="0"/>
    <xf numFmtId="0" fontId="71" fillId="17" borderId="0" applyNumberFormat="0" applyBorder="0" applyAlignment="0" applyProtection="0">
      <alignment vertical="center"/>
    </xf>
    <xf numFmtId="180" fontId="0" fillId="0" borderId="0" applyFill="0" applyBorder="0" applyAlignment="0"/>
    <xf numFmtId="228" fontId="53" fillId="0" borderId="0" applyFont="0" applyFill="0" applyBorder="0" applyAlignment="0" applyProtection="0"/>
    <xf numFmtId="229" fontId="102" fillId="0" borderId="0"/>
    <xf numFmtId="0" fontId="58" fillId="12" borderId="0" applyNumberFormat="0" applyBorder="0" applyAlignment="0" applyProtection="0">
      <alignment vertical="center"/>
    </xf>
    <xf numFmtId="0" fontId="141" fillId="0" borderId="0" applyNumberFormat="0" applyAlignment="0">
      <alignment horizontal="left"/>
    </xf>
    <xf numFmtId="0" fontId="142" fillId="0" borderId="0" applyNumberFormat="0" applyAlignment="0"/>
    <xf numFmtId="9" fontId="55" fillId="0" borderId="0" applyFont="0" applyFill="0" applyBorder="0" applyAlignment="0" applyProtection="0">
      <alignment vertical="center"/>
    </xf>
    <xf numFmtId="225" fontId="92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14" fontId="89" fillId="0" borderId="0" applyFill="0" applyBorder="0" applyAlignment="0"/>
    <xf numFmtId="0" fontId="123" fillId="0" borderId="0"/>
    <xf numFmtId="15" fontId="93" fillId="0" borderId="0"/>
    <xf numFmtId="0" fontId="71" fillId="4" borderId="0" applyNumberFormat="0" applyBorder="0" applyAlignment="0" applyProtection="0">
      <alignment vertical="center"/>
    </xf>
    <xf numFmtId="230" fontId="102" fillId="0" borderId="0"/>
    <xf numFmtId="179" fontId="0" fillId="0" borderId="0" applyFill="0" applyBorder="0" applyAlignment="0"/>
    <xf numFmtId="189" fontId="0" fillId="0" borderId="0" applyFill="0" applyBorder="0" applyAlignment="0"/>
    <xf numFmtId="231" fontId="55" fillId="0" borderId="0" applyFont="0" applyFill="0" applyBorder="0" applyAlignment="0" applyProtection="0"/>
    <xf numFmtId="0" fontId="117" fillId="24" borderId="0" applyNumberFormat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15" fillId="76" borderId="0" applyNumberFormat="0" applyBorder="0" applyAlignment="0" applyProtection="0">
      <alignment vertical="center"/>
    </xf>
    <xf numFmtId="2" fontId="140" fillId="0" borderId="0" applyProtection="0"/>
    <xf numFmtId="232" fontId="123" fillId="0" borderId="0">
      <alignment horizontal="right"/>
    </xf>
    <xf numFmtId="0" fontId="0" fillId="0" borderId="0"/>
    <xf numFmtId="43" fontId="55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0" fontId="71" fillId="17" borderId="0" applyNumberFormat="0" applyBorder="0" applyAlignment="0" applyProtection="0">
      <alignment vertical="center"/>
    </xf>
    <xf numFmtId="0" fontId="144" fillId="0" borderId="0">
      <alignment horizontal="left"/>
    </xf>
    <xf numFmtId="0" fontId="58" fillId="12" borderId="0" applyNumberFormat="0" applyBorder="0" applyAlignment="0" applyProtection="0">
      <alignment vertical="center"/>
    </xf>
    <xf numFmtId="43" fontId="102" fillId="0" borderId="0" applyFont="0" applyFill="0" applyBorder="0" applyAlignment="0" applyProtection="0"/>
    <xf numFmtId="0" fontId="103" fillId="0" borderId="29" applyNumberFormat="0" applyAlignment="0" applyProtection="0">
      <alignment horizontal="left" vertical="center"/>
    </xf>
    <xf numFmtId="0" fontId="145" fillId="0" borderId="0" applyProtection="0"/>
    <xf numFmtId="0" fontId="103" fillId="0" borderId="0" applyProtection="0"/>
    <xf numFmtId="0" fontId="58" fillId="12" borderId="0" applyNumberFormat="0" applyBorder="0" applyAlignment="0" applyProtection="0">
      <alignment vertical="center"/>
    </xf>
    <xf numFmtId="38" fontId="146" fillId="0" borderId="0"/>
    <xf numFmtId="0" fontId="58" fillId="2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10" fontId="110" fillId="77" borderId="1" applyNumberFormat="0" applyBorder="0" applyAlignment="0" applyProtection="0"/>
    <xf numFmtId="220" fontId="147" fillId="62" borderId="0"/>
    <xf numFmtId="0" fontId="65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45" borderId="6" applyNumberFormat="0" applyAlignment="0" applyProtection="0"/>
    <xf numFmtId="0" fontId="66" fillId="77" borderId="30" applyNumberFormat="0" applyFont="0" applyAlignment="0" applyProtection="0">
      <alignment vertical="center"/>
    </xf>
    <xf numFmtId="0" fontId="55" fillId="54" borderId="0" applyNumberFormat="0" applyFont="0" applyBorder="0" applyAlignment="0" applyProtection="0">
      <alignment horizontal="right"/>
    </xf>
    <xf numFmtId="0" fontId="71" fillId="4" borderId="0" applyNumberFormat="0" applyBorder="0" applyAlignment="0" applyProtection="0">
      <alignment vertical="center"/>
    </xf>
    <xf numFmtId="38" fontId="148" fillId="0" borderId="0"/>
    <xf numFmtId="0" fontId="71" fillId="4" borderId="0" applyNumberFormat="0" applyBorder="0" applyAlignment="0" applyProtection="0">
      <alignment vertical="center"/>
    </xf>
    <xf numFmtId="0" fontId="55" fillId="3" borderId="19" applyNumberFormat="0" applyAlignment="0" applyProtection="0"/>
    <xf numFmtId="0" fontId="71" fillId="17" borderId="0" applyNumberFormat="0" applyBorder="0" applyAlignment="0" applyProtection="0">
      <alignment vertical="center"/>
    </xf>
    <xf numFmtId="38" fontId="137" fillId="0" borderId="0"/>
    <xf numFmtId="0" fontId="102" fillId="0" borderId="0" applyNumberFormat="0" applyFont="0" applyFill="0" applyBorder="0" applyProtection="0">
      <alignment horizontal="left" vertical="center"/>
    </xf>
    <xf numFmtId="0" fontId="55" fillId="0" borderId="0" applyFont="0" applyFill="0">
      <alignment horizontal="fill"/>
    </xf>
    <xf numFmtId="0" fontId="0" fillId="0" borderId="0"/>
    <xf numFmtId="189" fontId="0" fillId="0" borderId="0" applyFill="0" applyBorder="0" applyAlignment="0"/>
    <xf numFmtId="0" fontId="140" fillId="0" borderId="31" applyProtection="0"/>
    <xf numFmtId="220" fontId="149" fillId="69" borderId="0"/>
    <xf numFmtId="0" fontId="55" fillId="0" borderId="0">
      <alignment vertical="center"/>
    </xf>
    <xf numFmtId="219" fontId="55" fillId="69" borderId="0"/>
    <xf numFmtId="0" fontId="108" fillId="17" borderId="0" applyNumberFormat="0" applyBorder="0" applyAlignment="0" applyProtection="0">
      <alignment vertical="center"/>
    </xf>
    <xf numFmtId="38" fontId="93" fillId="0" borderId="0" applyFont="0" applyFill="0" applyBorder="0" applyAlignment="0" applyProtection="0"/>
    <xf numFmtId="192" fontId="0" fillId="0" borderId="0" applyFont="0" applyFill="0" applyBorder="0" applyAlignment="0" applyProtection="0"/>
    <xf numFmtId="233" fontId="93" fillId="0" borderId="0" applyFont="0" applyFill="0" applyBorder="0" applyAlignment="0" applyProtection="0"/>
    <xf numFmtId="0" fontId="102" fillId="0" borderId="0"/>
    <xf numFmtId="37" fontId="150" fillId="0" borderId="0"/>
    <xf numFmtId="0" fontId="147" fillId="0" borderId="0"/>
    <xf numFmtId="0" fontId="66" fillId="77" borderId="30" applyNumberFormat="0" applyFont="0" applyAlignment="0" applyProtection="0">
      <alignment vertical="center"/>
    </xf>
    <xf numFmtId="0" fontId="151" fillId="9" borderId="19" applyNumberFormat="0" applyAlignment="0" applyProtection="0">
      <alignment vertical="center"/>
    </xf>
    <xf numFmtId="40" fontId="152" fillId="3" borderId="0">
      <alignment horizontal="right"/>
    </xf>
    <xf numFmtId="10" fontId="102" fillId="0" borderId="0" applyFont="0" applyFill="0" applyBorder="0" applyAlignment="0" applyProtection="0"/>
    <xf numFmtId="208" fontId="0" fillId="0" borderId="0" applyFont="0" applyFill="0" applyBorder="0" applyAlignment="0" applyProtection="0"/>
    <xf numFmtId="0" fontId="153" fillId="0" borderId="0" applyNumberFormat="0" applyFill="0" applyBorder="0" applyAlignment="0" applyProtection="0">
      <alignment vertical="center"/>
    </xf>
    <xf numFmtId="202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128" fillId="78" borderId="0" applyNumberFormat="0" applyBorder="0" applyAlignment="0" applyProtection="0"/>
    <xf numFmtId="180" fontId="0" fillId="0" borderId="0" applyFill="0" applyBorder="0" applyAlignment="0"/>
    <xf numFmtId="0" fontId="71" fillId="4" borderId="0" applyNumberFormat="0" applyBorder="0" applyAlignment="0" applyProtection="0">
      <alignment vertical="center"/>
    </xf>
    <xf numFmtId="189" fontId="0" fillId="0" borderId="0" applyFill="0" applyBorder="0" applyAlignment="0"/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0" fontId="154" fillId="0" borderId="28">
      <alignment horizontal="center"/>
    </xf>
    <xf numFmtId="0" fontId="113" fillId="49" borderId="0" applyNumberFormat="0" applyBorder="0" applyAlignment="0" applyProtection="0"/>
    <xf numFmtId="0" fontId="93" fillId="79" borderId="0" applyNumberFormat="0" applyFont="0" applyBorder="0" applyAlignment="0" applyProtection="0"/>
    <xf numFmtId="0" fontId="55" fillId="0" borderId="0" applyNumberFormat="0" applyFill="0" applyBorder="0" applyAlignment="0" applyProtection="0">
      <alignment horizontal="left"/>
    </xf>
    <xf numFmtId="234" fontId="55" fillId="0" borderId="0" applyNumberFormat="0" applyFill="0" applyBorder="0" applyAlignment="0" applyProtection="0">
      <alignment horizontal="left"/>
    </xf>
    <xf numFmtId="0" fontId="68" fillId="12" borderId="0" applyNumberFormat="0" applyBorder="0" applyAlignment="0" applyProtection="0">
      <alignment vertical="center"/>
    </xf>
    <xf numFmtId="0" fontId="154" fillId="0" borderId="0" applyNumberFormat="0" applyFill="0" applyBorder="0" applyAlignment="0" applyProtection="0"/>
    <xf numFmtId="0" fontId="155" fillId="0" borderId="0">
      <alignment horizontal="left"/>
    </xf>
    <xf numFmtId="43" fontId="110" fillId="0" borderId="32"/>
    <xf numFmtId="0" fontId="138" fillId="0" borderId="0"/>
    <xf numFmtId="0" fontId="147" fillId="0" borderId="0"/>
    <xf numFmtId="0" fontId="55" fillId="18" borderId="9">
      <protection locked="0"/>
    </xf>
    <xf numFmtId="0" fontId="122" fillId="18" borderId="9">
      <protection locked="0"/>
    </xf>
    <xf numFmtId="0" fontId="55" fillId="0" borderId="0">
      <alignment vertical="center"/>
    </xf>
    <xf numFmtId="0" fontId="122" fillId="18" borderId="9">
      <protection locked="0"/>
    </xf>
    <xf numFmtId="0" fontId="55" fillId="18" borderId="9">
      <protection locked="0"/>
    </xf>
    <xf numFmtId="0" fontId="55" fillId="18" borderId="9">
      <protection locked="0"/>
    </xf>
    <xf numFmtId="0" fontId="55" fillId="18" borderId="9">
      <protection locked="0"/>
    </xf>
    <xf numFmtId="0" fontId="156" fillId="0" borderId="0" applyNumberFormat="0" applyFill="0" applyBorder="0" applyAlignment="0" applyProtection="0"/>
    <xf numFmtId="49" fontId="89" fillId="0" borderId="0" applyFill="0" applyBorder="0" applyAlignment="0"/>
    <xf numFmtId="0" fontId="117" fillId="24" borderId="0" applyNumberFormat="0" applyBorder="0" applyAlignment="0" applyProtection="0">
      <alignment vertical="center"/>
    </xf>
    <xf numFmtId="235" fontId="89" fillId="0" borderId="0" applyFill="0" applyBorder="0" applyAlignment="0"/>
    <xf numFmtId="0" fontId="71" fillId="17" borderId="0" applyNumberFormat="0" applyBorder="0" applyAlignment="0" applyProtection="0">
      <alignment vertical="center"/>
    </xf>
    <xf numFmtId="197" fontId="0" fillId="0" borderId="0" applyFill="0" applyBorder="0" applyAlignment="0"/>
    <xf numFmtId="183" fontId="53" fillId="0" borderId="0" applyFont="0" applyFill="0" applyBorder="0" applyAlignment="0" applyProtection="0"/>
    <xf numFmtId="236" fontId="0" fillId="0" borderId="0" applyFont="0" applyFill="0" applyBorder="0" applyAlignment="0" applyProtection="0"/>
    <xf numFmtId="0" fontId="66" fillId="0" borderId="0">
      <alignment vertical="center"/>
    </xf>
    <xf numFmtId="0" fontId="66" fillId="0" borderId="0">
      <alignment vertical="center"/>
    </xf>
    <xf numFmtId="0" fontId="153" fillId="0" borderId="0" applyNumberForma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46" fillId="51" borderId="0" applyNumberFormat="0" applyBorder="0" applyAlignment="0" applyProtection="0"/>
    <xf numFmtId="9" fontId="157" fillId="0" borderId="0" applyFont="0" applyFill="0" applyBorder="0" applyAlignment="0" applyProtection="0"/>
    <xf numFmtId="0" fontId="71" fillId="17" borderId="0" applyNumberFormat="0" applyBorder="0" applyAlignment="0" applyProtection="0">
      <alignment vertical="center"/>
    </xf>
    <xf numFmtId="0" fontId="53" fillId="0" borderId="0"/>
    <xf numFmtId="0" fontId="0" fillId="0" borderId="0"/>
    <xf numFmtId="177" fontId="53" fillId="0" borderId="0" applyFont="0" applyFill="0" applyBorder="0" applyAlignment="0" applyProtection="0"/>
    <xf numFmtId="4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9" fontId="66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9" fontId="55" fillId="0" borderId="0" applyFont="0" applyFill="0" applyBorder="0" applyAlignment="0" applyProtection="0"/>
    <xf numFmtId="9" fontId="66" fillId="0" borderId="0" applyFont="0" applyFill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158" fillId="0" borderId="25" applyNumberFormat="0" applyFill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159" fillId="0" borderId="16" applyNumberFormat="0" applyFill="0" applyAlignment="0" applyProtection="0">
      <alignment vertical="center"/>
    </xf>
    <xf numFmtId="196" fontId="0" fillId="0" borderId="0" applyFont="0" applyFill="0" applyBorder="0" applyAlignment="0" applyProtection="0"/>
    <xf numFmtId="0" fontId="0" fillId="0" borderId="26" applyNumberFormat="0" applyFill="0" applyProtection="0">
      <alignment horizontal="right"/>
    </xf>
    <xf numFmtId="0" fontId="160" fillId="0" borderId="0"/>
    <xf numFmtId="0" fontId="124" fillId="0" borderId="25" applyNumberFormat="0" applyFill="0" applyAlignment="0" applyProtection="0">
      <alignment vertical="center"/>
    </xf>
    <xf numFmtId="0" fontId="125" fillId="0" borderId="21" applyNumberFormat="0" applyFill="0" applyAlignment="0" applyProtection="0">
      <alignment vertical="center"/>
    </xf>
    <xf numFmtId="0" fontId="55" fillId="0" borderId="0" applyFont="0" applyBorder="0" applyAlignment="0">
      <alignment vertical="center"/>
    </xf>
    <xf numFmtId="0" fontId="86" fillId="0" borderId="16" applyNumberFormat="0" applyFill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61" fillId="0" borderId="26" applyNumberFormat="0" applyFill="0" applyProtection="0">
      <alignment horizontal="center"/>
    </xf>
    <xf numFmtId="4" fontId="118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7" applyNumberFormat="0" applyFill="0" applyProtection="0">
      <alignment horizontal="center"/>
    </xf>
    <xf numFmtId="0" fontId="0" fillId="0" borderId="0"/>
    <xf numFmtId="0" fontId="117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117" fillId="24" borderId="0" applyNumberFormat="0" applyBorder="0" applyAlignment="0" applyProtection="0">
      <alignment vertical="center"/>
    </xf>
    <xf numFmtId="0" fontId="55" fillId="0" borderId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0" fillId="0" borderId="0"/>
    <xf numFmtId="0" fontId="58" fillId="12" borderId="0" applyNumberFormat="0" applyBorder="0" applyAlignment="0" applyProtection="0">
      <alignment vertical="center"/>
    </xf>
    <xf numFmtId="0" fontId="55" fillId="0" borderId="0"/>
    <xf numFmtId="0" fontId="58" fillId="12" borderId="0" applyNumberFormat="0" applyBorder="0" applyAlignment="0" applyProtection="0">
      <alignment vertical="center"/>
    </xf>
    <xf numFmtId="0" fontId="55" fillId="0" borderId="0"/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13" fillId="49" borderId="0" applyNumberFormat="0" applyBorder="0" applyAlignment="0" applyProtection="0"/>
    <xf numFmtId="0" fontId="113" fillId="49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0" fontId="96" fillId="12" borderId="0" applyNumberFormat="0" applyBorder="0" applyAlignment="0" applyProtection="0">
      <alignment vertical="center"/>
    </xf>
    <xf numFmtId="43" fontId="134" fillId="0" borderId="0" applyFont="0" applyFill="0" applyBorder="0" applyAlignment="0" applyProtection="0"/>
    <xf numFmtId="0" fontId="96" fillId="12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117" fillId="24" borderId="0" applyNumberFormat="0" applyBorder="0" applyAlignment="0" applyProtection="0">
      <alignment vertical="center"/>
    </xf>
    <xf numFmtId="0" fontId="55" fillId="0" borderId="0">
      <alignment vertical="center"/>
    </xf>
    <xf numFmtId="0" fontId="83" fillId="24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1" fontId="164" fillId="0" borderId="1">
      <alignment vertical="center"/>
      <protection locked="0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165" fillId="0" borderId="0"/>
    <xf numFmtId="0" fontId="55" fillId="0" borderId="0">
      <alignment vertical="center"/>
    </xf>
    <xf numFmtId="0" fontId="0" fillId="0" borderId="0"/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34" fillId="0" borderId="0" applyFill="0" applyBorder="0" applyAlignment="0"/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5" fillId="0" borderId="0">
      <alignment vertical="center"/>
    </xf>
    <xf numFmtId="0" fontId="6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66" fillId="0" borderId="0">
      <alignment vertical="center"/>
    </xf>
    <xf numFmtId="0" fontId="55" fillId="0" borderId="0">
      <alignment vertical="center"/>
    </xf>
    <xf numFmtId="0" fontId="166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66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0" fillId="0" borderId="0"/>
    <xf numFmtId="0" fontId="66" fillId="0" borderId="0">
      <alignment vertical="center"/>
    </xf>
    <xf numFmtId="0" fontId="97" fillId="17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/>
    <xf numFmtId="0" fontId="55" fillId="0" borderId="0">
      <alignment horizontal="left" wrapText="1"/>
    </xf>
    <xf numFmtId="0" fontId="55" fillId="0" borderId="0"/>
    <xf numFmtId="0" fontId="55" fillId="0" borderId="0"/>
    <xf numFmtId="0" fontId="55" fillId="0" borderId="0">
      <alignment horizontal="left" wrapText="1"/>
    </xf>
    <xf numFmtId="0" fontId="55" fillId="0" borderId="0"/>
    <xf numFmtId="0" fontId="55" fillId="0" borderId="0"/>
    <xf numFmtId="0" fontId="55" fillId="0" borderId="0">
      <alignment horizontal="left" wrapText="1"/>
    </xf>
    <xf numFmtId="0" fontId="55" fillId="0" borderId="0"/>
    <xf numFmtId="0" fontId="0" fillId="0" borderId="0"/>
    <xf numFmtId="0" fontId="0" fillId="0" borderId="0"/>
    <xf numFmtId="0" fontId="167" fillId="23" borderId="6" applyNumberFormat="0" applyAlignment="0" applyProtection="0">
      <alignment vertical="center"/>
    </xf>
    <xf numFmtId="0" fontId="0" fillId="0" borderId="0"/>
    <xf numFmtId="0" fontId="66" fillId="0" borderId="0">
      <alignment vertical="center"/>
    </xf>
    <xf numFmtId="0" fontId="97" fillId="4" borderId="0" applyNumberFormat="0" applyBorder="0" applyAlignment="0" applyProtection="0">
      <alignment vertical="center"/>
    </xf>
    <xf numFmtId="0" fontId="79" fillId="23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6" fillId="0" borderId="0">
      <alignment vertical="center"/>
    </xf>
    <xf numFmtId="0" fontId="16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6" fillId="0" borderId="0">
      <alignment vertical="center"/>
    </xf>
    <xf numFmtId="0" fontId="0" fillId="0" borderId="0"/>
    <xf numFmtId="0" fontId="66" fillId="0" borderId="0">
      <alignment vertical="center"/>
    </xf>
    <xf numFmtId="0" fontId="114" fillId="17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0" fillId="0" borderId="0"/>
    <xf numFmtId="0" fontId="0" fillId="0" borderId="0"/>
    <xf numFmtId="0" fontId="0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2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/>
    <xf numFmtId="0" fontId="55" fillId="0" borderId="0"/>
    <xf numFmtId="0" fontId="55" fillId="77" borderId="30" applyNumberFormat="0" applyFont="0" applyAlignment="0" applyProtection="0">
      <alignment vertical="center"/>
    </xf>
    <xf numFmtId="0" fontId="55" fillId="0" borderId="0">
      <alignment vertical="center"/>
    </xf>
    <xf numFmtId="0" fontId="55" fillId="0" borderId="0"/>
    <xf numFmtId="0" fontId="0" fillId="0" borderId="0" applyNumberFormat="0" applyFont="0" applyFill="0" applyBorder="0" applyAlignment="0" applyProtection="0"/>
    <xf numFmtId="0" fontId="55" fillId="0" borderId="0">
      <alignment vertical="center"/>
    </xf>
    <xf numFmtId="0" fontId="55" fillId="0" borderId="0">
      <alignment vertical="center"/>
    </xf>
    <xf numFmtId="0" fontId="168" fillId="0" borderId="0" applyNumberFormat="0" applyFill="0" applyBorder="0" applyAlignment="0" applyProtection="0">
      <alignment vertical="top"/>
      <protection locked="0"/>
    </xf>
    <xf numFmtId="0" fontId="55" fillId="17" borderId="0" applyNumberFormat="0" applyBorder="0" applyAlignment="0" applyProtection="0">
      <alignment vertical="center"/>
    </xf>
    <xf numFmtId="0" fontId="34" fillId="0" borderId="0" applyFill="0" applyBorder="0" applyAlignment="0"/>
    <xf numFmtId="0" fontId="71" fillId="1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02" fillId="0" borderId="0"/>
    <xf numFmtId="0" fontId="46" fillId="17" borderId="0" applyNumberFormat="0" applyBorder="0" applyAlignment="0" applyProtection="0">
      <alignment vertical="center"/>
    </xf>
    <xf numFmtId="0" fontId="115" fillId="72" borderId="0" applyNumberFormat="0" applyBorder="0" applyAlignment="0" applyProtection="0">
      <alignment vertical="center"/>
    </xf>
    <xf numFmtId="0" fontId="108" fillId="4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14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169" fillId="0" borderId="0" applyNumberFormat="0" applyFill="0" applyBorder="0" applyAlignment="0" applyProtection="0">
      <alignment vertical="top"/>
      <protection locked="0"/>
    </xf>
    <xf numFmtId="0" fontId="169" fillId="0" borderId="0" applyNumberFormat="0" applyFill="0" applyBorder="0" applyAlignment="0" applyProtection="0">
      <alignment vertical="top"/>
      <protection locked="0"/>
    </xf>
    <xf numFmtId="0" fontId="135" fillId="53" borderId="24" applyNumberFormat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63" fillId="0" borderId="7" applyNumberFormat="0" applyFill="0" applyProtection="0">
      <alignment horizontal="left"/>
    </xf>
    <xf numFmtId="0" fontId="171" fillId="0" borderId="1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6" fillId="0" borderId="0" applyFont="0" applyFill="0" applyBorder="0" applyAlignment="0" applyProtection="0">
      <alignment vertical="center"/>
    </xf>
    <xf numFmtId="43" fontId="55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0" fontId="121" fillId="0" borderId="0"/>
    <xf numFmtId="0" fontId="65" fillId="7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65" fillId="72" borderId="0" applyNumberFormat="0" applyBorder="0" applyAlignment="0" applyProtection="0">
      <alignment vertical="center"/>
    </xf>
    <xf numFmtId="0" fontId="151" fillId="9" borderId="19" applyNumberFormat="0" applyAlignment="0" applyProtection="0">
      <alignment vertical="center"/>
    </xf>
    <xf numFmtId="1" fontId="0" fillId="0" borderId="7" applyFill="0" applyProtection="0">
      <alignment horizontal="center"/>
    </xf>
    <xf numFmtId="212" fontId="118" fillId="0" borderId="0" applyFont="0" applyFill="0" applyBorder="0" applyAlignment="0" applyProtection="0"/>
    <xf numFmtId="0" fontId="55" fillId="0" borderId="17" applyNumberFormat="0" applyFill="0" applyAlignment="0" applyProtection="0">
      <alignment vertical="center"/>
    </xf>
    <xf numFmtId="0" fontId="55" fillId="76" borderId="0" applyNumberFormat="0" applyBorder="0" applyAlignment="0" applyProtection="0">
      <alignment vertical="center"/>
    </xf>
    <xf numFmtId="0" fontId="55" fillId="76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237" fontId="164" fillId="0" borderId="1">
      <alignment vertical="center"/>
      <protection locked="0"/>
    </xf>
    <xf numFmtId="0" fontId="62" fillId="0" borderId="0"/>
    <xf numFmtId="0" fontId="93" fillId="0" borderId="0"/>
    <xf numFmtId="41" fontId="0" fillId="0" borderId="0" applyFont="0" applyFill="0" applyBorder="0" applyAlignment="0" applyProtection="0"/>
    <xf numFmtId="0" fontId="0" fillId="0" borderId="1" applyNumberFormat="0"/>
    <xf numFmtId="216" fontId="134" fillId="0" borderId="0" applyFont="0" applyFill="0" applyBorder="0" applyAlignment="0" applyProtection="0"/>
    <xf numFmtId="213" fontId="134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 indent="2"/>
    </xf>
    <xf numFmtId="0" fontId="21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5" fillId="0" borderId="0" xfId="0" applyFont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right" vertical="center"/>
    </xf>
    <xf numFmtId="0" fontId="29" fillId="0" borderId="1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left" vertical="center"/>
    </xf>
    <xf numFmtId="238" fontId="30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/>
    <xf numFmtId="0" fontId="31" fillId="0" borderId="0" xfId="0" applyFont="1" applyBorder="1" applyAlignment="1" applyProtection="1">
      <alignment vertical="center" wrapText="1"/>
    </xf>
    <xf numFmtId="0" fontId="31" fillId="0" borderId="0" xfId="0" applyFont="1" applyBorder="1" applyAlignment="1" applyProtection="1"/>
    <xf numFmtId="0" fontId="30" fillId="0" borderId="0" xfId="0" applyFont="1" applyBorder="1" applyAlignment="1" applyProtection="1"/>
    <xf numFmtId="0" fontId="32" fillId="0" borderId="3" xfId="0" applyFont="1" applyBorder="1" applyAlignment="1" applyProtection="1">
      <alignment horizontal="center" vertical="center"/>
    </xf>
    <xf numFmtId="0" fontId="32" fillId="0" borderId="3" xfId="0" applyFont="1" applyBorder="1" applyAlignment="1" applyProtection="1">
      <alignment horizontal="center" vertical="center" wrapText="1"/>
    </xf>
    <xf numFmtId="239" fontId="32" fillId="0" borderId="3" xfId="0" applyNumberFormat="1" applyFont="1" applyFill="1" applyBorder="1" applyAlignment="1" applyProtection="1">
      <alignment horizontal="center" vertical="center"/>
    </xf>
    <xf numFmtId="49" fontId="32" fillId="0" borderId="3" xfId="0" applyNumberFormat="1" applyFont="1" applyFill="1" applyBorder="1" applyAlignment="1" applyProtection="1">
      <alignment horizontal="left" vertical="center" wrapText="1"/>
    </xf>
    <xf numFmtId="49" fontId="32" fillId="0" borderId="3" xfId="0" applyNumberFormat="1" applyFont="1" applyFill="1" applyBorder="1" applyAlignment="1" applyProtection="1">
      <alignment horizontal="center" vertical="center"/>
    </xf>
    <xf numFmtId="238" fontId="32" fillId="0" borderId="3" xfId="0" applyNumberFormat="1" applyFont="1" applyFill="1" applyBorder="1" applyAlignment="1" applyProtection="1">
      <alignment horizontal="right" vertical="center"/>
    </xf>
    <xf numFmtId="239" fontId="28" fillId="0" borderId="3" xfId="0" applyNumberFormat="1" applyFont="1" applyFill="1" applyBorder="1" applyAlignment="1" applyProtection="1">
      <alignment horizontal="center" vertical="center"/>
    </xf>
    <xf numFmtId="49" fontId="32" fillId="0" borderId="3" xfId="0" applyNumberFormat="1" applyFont="1" applyFill="1" applyBorder="1" applyAlignment="1" applyProtection="1">
      <alignment horizontal="left" vertical="center"/>
    </xf>
    <xf numFmtId="49" fontId="28" fillId="0" borderId="3" xfId="0" applyNumberFormat="1" applyFont="1" applyFill="1" applyBorder="1" applyAlignment="1" applyProtection="1">
      <alignment horizontal="left" vertical="center" wrapText="1"/>
    </xf>
    <xf numFmtId="49" fontId="28" fillId="0" borderId="3" xfId="0" applyNumberFormat="1" applyFont="1" applyFill="1" applyBorder="1" applyAlignment="1" applyProtection="1">
      <alignment horizontal="left" vertical="center"/>
    </xf>
    <xf numFmtId="238" fontId="28" fillId="0" borderId="3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vertical="center" wrapText="1"/>
    </xf>
    <xf numFmtId="0" fontId="28" fillId="0" borderId="1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vertical="center" wrapText="1"/>
    </xf>
    <xf numFmtId="49" fontId="28" fillId="0" borderId="1" xfId="0" applyNumberFormat="1" applyFont="1" applyFill="1" applyBorder="1" applyAlignment="1" applyProtection="1">
      <alignment vertical="center"/>
    </xf>
    <xf numFmtId="240" fontId="28" fillId="0" borderId="1" xfId="0" applyNumberFormat="1" applyFont="1" applyFill="1" applyBorder="1" applyAlignment="1" applyProtection="1">
      <alignment horizontal="right" vertical="center" wrapText="1"/>
    </xf>
    <xf numFmtId="49" fontId="27" fillId="0" borderId="0" xfId="0" applyNumberFormat="1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/>
    </xf>
    <xf numFmtId="49" fontId="32" fillId="0" borderId="1" xfId="0" applyNumberFormat="1" applyFont="1" applyBorder="1" applyAlignment="1" applyProtection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/>
    </xf>
    <xf numFmtId="49" fontId="32" fillId="0" borderId="1" xfId="0" applyNumberFormat="1" applyFont="1" applyFill="1" applyBorder="1" applyAlignment="1" applyProtection="1">
      <alignment horizontal="left" vertical="center"/>
    </xf>
    <xf numFmtId="240" fontId="32" fillId="0" borderId="1" xfId="0" applyNumberFormat="1" applyFont="1" applyFill="1" applyBorder="1" applyAlignment="1" applyProtection="1">
      <alignment horizontal="right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188" fontId="34" fillId="0" borderId="1" xfId="0" applyNumberFormat="1" applyFont="1" applyFill="1" applyBorder="1" applyAlignment="1">
      <alignment horizontal="right" vertical="center" wrapText="1"/>
    </xf>
    <xf numFmtId="240" fontId="32" fillId="0" borderId="1" xfId="0" applyNumberFormat="1" applyFont="1" applyFill="1" applyBorder="1" applyAlignment="1" applyProtection="1">
      <alignment horizontal="right" vertical="center"/>
    </xf>
    <xf numFmtId="240" fontId="28" fillId="0" borderId="1" xfId="0" applyNumberFormat="1" applyFont="1" applyFill="1" applyBorder="1" applyAlignment="1" applyProtection="1">
      <alignment horizontal="right" vertical="center"/>
    </xf>
    <xf numFmtId="49" fontId="32" fillId="0" borderId="1" xfId="0" applyNumberFormat="1" applyFont="1" applyFill="1" applyBorder="1" applyAlignment="1" applyProtection="1">
      <alignment horizontal="center" vertical="center"/>
    </xf>
    <xf numFmtId="0" fontId="35" fillId="0" borderId="4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right" vertical="center"/>
    </xf>
    <xf numFmtId="0" fontId="28" fillId="3" borderId="0" xfId="0" applyFont="1" applyFill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right" vertical="center"/>
    </xf>
    <xf numFmtId="0" fontId="32" fillId="0" borderId="3" xfId="0" applyFont="1" applyFill="1" applyBorder="1" applyAlignment="1" applyProtection="1">
      <alignment horizontal="left" vertical="center"/>
    </xf>
    <xf numFmtId="240" fontId="32" fillId="0" borderId="3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right" vertical="center"/>
    </xf>
    <xf numFmtId="0" fontId="28" fillId="0" borderId="3" xfId="0" applyFont="1" applyFill="1" applyBorder="1" applyAlignment="1" applyProtection="1">
      <alignment horizontal="left" vertical="center"/>
    </xf>
    <xf numFmtId="240" fontId="28" fillId="0" borderId="3" xfId="0" applyNumberFormat="1" applyFont="1" applyFill="1" applyBorder="1" applyAlignment="1" applyProtection="1">
      <alignment horizontal="right" vertical="center" wrapText="1"/>
    </xf>
    <xf numFmtId="240" fontId="28" fillId="0" borderId="1" xfId="692" applyNumberFormat="1" applyFont="1" applyFill="1" applyBorder="1" applyAlignment="1" applyProtection="1">
      <alignment vertical="center"/>
    </xf>
    <xf numFmtId="0" fontId="28" fillId="0" borderId="3" xfId="0" applyFont="1" applyFill="1" applyBorder="1" applyAlignment="1" applyProtection="1">
      <alignment horizontal="right" vertical="center"/>
    </xf>
    <xf numFmtId="0" fontId="28" fillId="0" borderId="3" xfId="0" applyFont="1" applyBorder="1" applyAlignment="1" applyProtection="1">
      <alignment horizontal="right" vertical="center"/>
    </xf>
    <xf numFmtId="240" fontId="28" fillId="0" borderId="3" xfId="0" applyNumberFormat="1" applyFont="1" applyBorder="1" applyAlignment="1" applyProtection="1">
      <alignment horizontal="right" vertical="center" wrapText="1"/>
    </xf>
    <xf numFmtId="0" fontId="28" fillId="0" borderId="3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7" fillId="0" borderId="0" xfId="913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right" vertical="center"/>
    </xf>
    <xf numFmtId="238" fontId="32" fillId="0" borderId="1" xfId="0" applyNumberFormat="1" applyFont="1" applyFill="1" applyBorder="1" applyAlignment="1" applyProtection="1">
      <alignment horizontal="right" vertical="center" wrapText="1"/>
    </xf>
    <xf numFmtId="238" fontId="28" fillId="0" borderId="1" xfId="0" applyNumberFormat="1" applyFont="1" applyFill="1" applyBorder="1" applyAlignment="1" applyProtection="1">
      <alignment horizontal="right" vertical="center" wrapText="1"/>
    </xf>
    <xf numFmtId="0" fontId="28" fillId="0" borderId="0" xfId="692" applyFont="1" applyBorder="1" applyAlignment="1" applyProtection="1">
      <alignment vertical="center"/>
    </xf>
    <xf numFmtId="0" fontId="28" fillId="0" borderId="1" xfId="692" applyFont="1" applyFill="1" applyBorder="1" applyAlignment="1" applyProtection="1">
      <alignment vertical="center"/>
    </xf>
    <xf numFmtId="240" fontId="37" fillId="0" borderId="1" xfId="0" applyNumberFormat="1" applyFont="1" applyFill="1" applyBorder="1" applyAlignment="1">
      <alignment horizontal="right" vertical="center"/>
    </xf>
    <xf numFmtId="0" fontId="28" fillId="0" borderId="1" xfId="692" applyFont="1" applyBorder="1" applyAlignment="1" applyProtection="1">
      <alignment vertical="center"/>
    </xf>
    <xf numFmtId="240" fontId="28" fillId="0" borderId="1" xfId="0" applyNumberFormat="1" applyFont="1" applyBorder="1" applyAlignment="1" applyProtection="1">
      <alignment horizontal="right" vertical="center"/>
    </xf>
    <xf numFmtId="0" fontId="32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5" fillId="0" borderId="0" xfId="692" applyFont="1" applyBorder="1" applyAlignment="1" applyProtection="1"/>
    <xf numFmtId="0" fontId="0" fillId="0" borderId="0" xfId="692"/>
    <xf numFmtId="0" fontId="31" fillId="0" borderId="0" xfId="692" applyFont="1" applyBorder="1" applyAlignment="1" applyProtection="1">
      <alignment vertical="center" wrapText="1"/>
    </xf>
    <xf numFmtId="0" fontId="27" fillId="0" borderId="0" xfId="692" applyFont="1" applyBorder="1" applyAlignment="1" applyProtection="1">
      <alignment horizontal="center" vertical="center"/>
    </xf>
    <xf numFmtId="0" fontId="28" fillId="0" borderId="0" xfId="692" applyFont="1" applyBorder="1" applyAlignment="1" applyProtection="1"/>
    <xf numFmtId="0" fontId="28" fillId="0" borderId="0" xfId="692" applyFont="1" applyBorder="1" applyAlignment="1" applyProtection="1">
      <alignment horizontal="right" vertical="center"/>
    </xf>
    <xf numFmtId="0" fontId="32" fillId="0" borderId="1" xfId="692" applyFont="1" applyBorder="1" applyAlignment="1" applyProtection="1">
      <alignment horizontal="center" vertical="center"/>
    </xf>
    <xf numFmtId="240" fontId="28" fillId="0" borderId="1" xfId="692" applyNumberFormat="1" applyFont="1" applyFill="1" applyBorder="1" applyAlignment="1" applyProtection="1">
      <alignment horizontal="right" vertical="center"/>
    </xf>
    <xf numFmtId="240" fontId="28" fillId="0" borderId="1" xfId="692" applyNumberFormat="1" applyFont="1" applyFill="1" applyBorder="1" applyAlignment="1" applyProtection="1">
      <alignment horizontal="right" vertical="center" wrapText="1"/>
    </xf>
    <xf numFmtId="0" fontId="25" fillId="0" borderId="0" xfId="692" applyFont="1" applyFill="1" applyBorder="1" applyAlignment="1" applyProtection="1"/>
    <xf numFmtId="240" fontId="28" fillId="0" borderId="1" xfId="692" applyNumberFormat="1" applyFont="1" applyBorder="1" applyAlignment="1" applyProtection="1">
      <alignment horizontal="right" vertical="center"/>
    </xf>
    <xf numFmtId="240" fontId="28" fillId="0" borderId="1" xfId="692" applyNumberFormat="1" applyFont="1" applyBorder="1" applyAlignment="1" applyProtection="1">
      <alignment vertical="center"/>
    </xf>
    <xf numFmtId="240" fontId="28" fillId="0" borderId="1" xfId="692" applyNumberFormat="1" applyFont="1" applyBorder="1" applyAlignment="1" applyProtection="1">
      <alignment horizontal="right" vertical="center" wrapText="1"/>
    </xf>
    <xf numFmtId="240" fontId="32" fillId="0" borderId="1" xfId="692" applyNumberFormat="1" applyFont="1" applyFill="1" applyBorder="1" applyAlignment="1" applyProtection="1">
      <alignment horizontal="right" vertical="center" wrapText="1"/>
    </xf>
    <xf numFmtId="240" fontId="32" fillId="0" borderId="1" xfId="692" applyNumberFormat="1" applyFont="1" applyFill="1" applyBorder="1" applyAlignment="1" applyProtection="1">
      <alignment horizontal="center" vertical="center"/>
    </xf>
    <xf numFmtId="238" fontId="28" fillId="0" borderId="1" xfId="692" applyNumberFormat="1" applyFont="1" applyFill="1" applyBorder="1" applyAlignment="1" applyProtection="1">
      <alignment horizontal="right" vertical="center" wrapText="1"/>
    </xf>
    <xf numFmtId="240" fontId="28" fillId="0" borderId="1" xfId="692" applyNumberFormat="1" applyFont="1" applyFill="1" applyBorder="1" applyAlignment="1" applyProtection="1"/>
    <xf numFmtId="0" fontId="38" fillId="0" borderId="0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0" fontId="26" fillId="0" borderId="1" xfId="25" applyFont="1" applyBorder="1" applyAlignment="1" applyProtection="1">
      <alignment vertical="center" wrapText="1"/>
    </xf>
    <xf numFmtId="0" fontId="30" fillId="0" borderId="1" xfId="0" applyFont="1" applyBorder="1" applyAlignment="1" applyProtection="1">
      <alignment vertical="center"/>
    </xf>
    <xf numFmtId="0" fontId="26" fillId="0" borderId="1" xfId="25" applyFont="1" applyBorder="1" applyAlignment="1" applyProtection="1">
      <alignment vertical="center"/>
    </xf>
    <xf numFmtId="0" fontId="30" fillId="0" borderId="1" xfId="0" applyFont="1" applyBorder="1" applyAlignment="1" applyProtection="1"/>
    <xf numFmtId="0" fontId="39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vertical="center" wrapText="1"/>
    </xf>
    <xf numFmtId="0" fontId="41" fillId="0" borderId="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D14" sqref="D14"/>
    </sheetView>
  </sheetViews>
  <sheetFormatPr defaultColWidth="9" defaultRowHeight="12.75" customHeight="1"/>
  <cols>
    <col min="1" max="9" width="17.1428571428571" style="42" customWidth="1"/>
    <col min="10" max="10" width="9" style="42" customWidth="1"/>
  </cols>
  <sheetData>
    <row r="2" ht="14.25" customHeight="1" spans="1:10">
      <c r="A2" s="136"/>
      <c r="B2"/>
      <c r="C2"/>
      <c r="D2"/>
      <c r="E2"/>
      <c r="F2"/>
      <c r="G2"/>
      <c r="H2"/>
      <c r="I2"/>
      <c r="J2"/>
    </row>
    <row r="3" ht="18.75" customHeight="1" spans="1:10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/>
    </row>
    <row r="4" ht="24" customHeight="1" spans="1:10">
      <c r="A4" s="137" t="s">
        <v>1</v>
      </c>
      <c r="B4" s="137"/>
      <c r="C4" s="137"/>
      <c r="D4" s="137"/>
      <c r="E4" s="137"/>
      <c r="F4" s="137"/>
      <c r="G4" s="137"/>
      <c r="H4" s="137"/>
      <c r="I4" s="137"/>
      <c r="J4"/>
    </row>
    <row r="5" ht="14.25" customHeight="1" spans="1:10">
      <c r="A5" s="137"/>
      <c r="B5" s="137"/>
      <c r="C5" s="137"/>
      <c r="D5" s="137"/>
      <c r="E5" s="137"/>
      <c r="F5" s="137"/>
      <c r="G5" s="137"/>
      <c r="H5" s="137"/>
      <c r="I5" s="137"/>
      <c r="J5"/>
    </row>
    <row r="6" ht="14.25" customHeight="1" spans="1:10">
      <c r="A6" s="137"/>
      <c r="B6" s="137"/>
      <c r="C6" s="137"/>
      <c r="D6" s="137"/>
      <c r="E6" s="137"/>
      <c r="F6" s="137"/>
      <c r="G6" s="137"/>
      <c r="H6" s="137"/>
      <c r="I6" s="137"/>
      <c r="J6"/>
    </row>
    <row r="7" ht="14.25" customHeight="1" spans="1:10">
      <c r="A7" s="137"/>
      <c r="B7" s="137"/>
      <c r="C7" s="137"/>
      <c r="D7" s="137"/>
      <c r="E7" s="137"/>
      <c r="F7" s="137"/>
      <c r="G7" s="137"/>
      <c r="H7" s="137"/>
      <c r="I7" s="137"/>
      <c r="J7"/>
    </row>
    <row r="8" ht="14.25" customHeight="1" spans="1:10">
      <c r="A8" s="137"/>
      <c r="B8" s="137"/>
      <c r="C8" s="137"/>
      <c r="D8" s="137"/>
      <c r="E8" s="137"/>
      <c r="F8" s="137"/>
      <c r="G8" s="137"/>
      <c r="H8" s="137"/>
      <c r="I8" s="137"/>
      <c r="J8"/>
    </row>
    <row r="9" ht="33" customHeight="1" spans="1:10">
      <c r="A9" s="138" t="s">
        <v>2</v>
      </c>
      <c r="B9" s="138"/>
      <c r="C9" s="138"/>
      <c r="D9" s="138"/>
      <c r="E9" s="138"/>
      <c r="F9" s="138"/>
      <c r="G9" s="138"/>
      <c r="H9" s="138"/>
      <c r="I9" s="138"/>
      <c r="J9"/>
    </row>
    <row r="10" ht="14.25" customHeight="1" spans="1:10">
      <c r="A10" s="137"/>
      <c r="B10" s="137"/>
      <c r="C10" s="137"/>
      <c r="D10" s="137"/>
      <c r="E10" s="137"/>
      <c r="F10" s="137"/>
      <c r="G10" s="137"/>
      <c r="H10" s="137"/>
      <c r="I10" s="137"/>
      <c r="J10"/>
    </row>
    <row r="11" ht="14.25" customHeight="1" spans="1:10">
      <c r="A11" s="137"/>
      <c r="B11" s="137"/>
      <c r="C11" s="137"/>
      <c r="D11" s="137"/>
      <c r="E11" s="137"/>
      <c r="F11" s="137"/>
      <c r="G11" s="137"/>
      <c r="H11" s="137"/>
      <c r="I11" s="137"/>
      <c r="J11"/>
    </row>
    <row r="12" ht="14.25" customHeight="1" spans="1:10">
      <c r="A12" s="137"/>
      <c r="B12" s="137"/>
      <c r="C12" s="137"/>
      <c r="D12" s="137"/>
      <c r="E12" s="137"/>
      <c r="F12" s="137"/>
      <c r="G12" s="137"/>
      <c r="H12" s="137"/>
      <c r="I12" s="137"/>
      <c r="J12"/>
    </row>
    <row r="13" ht="14.25" customHeight="1" spans="1:10">
      <c r="A13" s="137"/>
      <c r="B13" s="137"/>
      <c r="C13" s="137"/>
      <c r="D13" s="137"/>
      <c r="E13" s="137"/>
      <c r="F13" s="137"/>
      <c r="G13" s="137"/>
      <c r="H13" s="137"/>
      <c r="I13" s="137"/>
      <c r="J13"/>
    </row>
    <row r="14" ht="14.25" customHeight="1" spans="1:10">
      <c r="A14" s="137"/>
      <c r="B14" s="137"/>
      <c r="C14" s="137"/>
      <c r="D14" s="137"/>
      <c r="E14" s="137"/>
      <c r="F14" s="137"/>
      <c r="G14" s="137"/>
      <c r="H14" s="137"/>
      <c r="I14" s="137"/>
      <c r="J14"/>
    </row>
    <row r="15" ht="14.25" customHeight="1" spans="1:10">
      <c r="A15" s="137"/>
      <c r="B15" s="137"/>
      <c r="C15" s="137"/>
      <c r="D15" s="137"/>
      <c r="E15" s="137"/>
      <c r="F15" s="137"/>
      <c r="G15" s="137"/>
      <c r="H15" s="137"/>
      <c r="I15" s="137"/>
      <c r="J15"/>
    </row>
    <row r="16" ht="14.25" customHeight="1" spans="1:10">
      <c r="A16" s="137"/>
      <c r="B16" s="137"/>
      <c r="C16" s="137"/>
      <c r="D16" s="137"/>
      <c r="E16" s="137"/>
      <c r="F16" s="137"/>
      <c r="G16" s="137"/>
      <c r="H16" s="137"/>
      <c r="I16" s="137"/>
      <c r="J16"/>
    </row>
    <row r="17" ht="14.25" customHeight="1" spans="1:10">
      <c r="A17" s="137"/>
      <c r="B17" s="137"/>
      <c r="C17" s="137"/>
      <c r="D17" s="137"/>
      <c r="E17" s="137"/>
      <c r="F17" s="137"/>
      <c r="G17" s="137"/>
      <c r="H17" s="137"/>
      <c r="I17" s="137"/>
      <c r="J17"/>
    </row>
    <row r="18" ht="14.25" customHeight="1" spans="1:10">
      <c r="A18" s="137"/>
      <c r="B18" s="137"/>
      <c r="C18" s="137"/>
      <c r="D18" s="137"/>
      <c r="E18" s="137"/>
      <c r="F18" s="137"/>
      <c r="G18" s="137"/>
      <c r="H18" s="137"/>
      <c r="I18" s="137"/>
      <c r="J18"/>
    </row>
    <row r="19" ht="14.25" customHeight="1" spans="1:10">
      <c r="A19" s="139" t="s">
        <v>3</v>
      </c>
      <c r="B19" s="137"/>
      <c r="C19" s="137"/>
      <c r="D19" s="137"/>
      <c r="E19" s="137"/>
      <c r="F19" s="137"/>
      <c r="G19" s="137"/>
      <c r="H19" s="137"/>
      <c r="I19" s="137"/>
      <c r="J19"/>
    </row>
    <row r="20" ht="14.25" customHeight="1" spans="1:10">
      <c r="A20" s="137"/>
      <c r="B20" s="137"/>
      <c r="C20" s="137"/>
      <c r="D20" s="137"/>
      <c r="E20" s="137"/>
      <c r="F20" s="137"/>
      <c r="G20" s="137"/>
      <c r="H20" s="137"/>
      <c r="I20" s="137"/>
      <c r="J20"/>
    </row>
    <row r="21" ht="14.25" customHeight="1" spans="1:10">
      <c r="A21" s="137"/>
      <c r="B21" s="137"/>
      <c r="C21" s="137"/>
      <c r="D21" s="137"/>
      <c r="E21" s="137"/>
      <c r="F21" s="137"/>
      <c r="G21" s="137"/>
      <c r="H21"/>
      <c r="I21" s="137"/>
      <c r="J21"/>
    </row>
    <row r="22" ht="14.25" customHeight="1" spans="1:10">
      <c r="A22" s="137"/>
      <c r="B22" s="137" t="s">
        <v>4</v>
      </c>
      <c r="C22"/>
      <c r="D22"/>
      <c r="E22" s="137" t="s">
        <v>5</v>
      </c>
      <c r="F22"/>
      <c r="G22" s="137" t="s">
        <v>6</v>
      </c>
      <c r="H22"/>
      <c r="I22" s="137"/>
      <c r="J22"/>
    </row>
    <row r="23" ht="15.75" customHeight="1" spans="1:10">
      <c r="A23"/>
      <c r="B23" s="14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17" sqref="B17"/>
    </sheetView>
  </sheetViews>
  <sheetFormatPr defaultColWidth="9" defaultRowHeight="12.75" customHeight="1" outlineLevelRow="7" outlineLevelCol="6"/>
  <cols>
    <col min="1" max="1" width="14.2857142857143" style="42" customWidth="1"/>
    <col min="2" max="2" width="36.8571428571429" style="42" customWidth="1"/>
    <col min="3" max="3" width="20.2857142857143" style="42" customWidth="1"/>
    <col min="4" max="4" width="18.8571428571429" style="42" customWidth="1"/>
    <col min="5" max="5" width="17.2857142857143" style="42" customWidth="1"/>
    <col min="6" max="6" width="17.5714285714286" style="42" customWidth="1"/>
    <col min="7" max="7" width="17.1428571428571" style="42" customWidth="1"/>
    <col min="8" max="8" width="9.14285714285714" style="42"/>
  </cols>
  <sheetData>
    <row r="1" ht="24.75" customHeight="1" spans="1:2">
      <c r="A1" s="65"/>
      <c r="B1" s="65"/>
    </row>
    <row r="2" ht="24.75" customHeight="1" spans="1:7">
      <c r="A2" s="44" t="s">
        <v>169</v>
      </c>
      <c r="B2" s="44"/>
      <c r="C2" s="44"/>
      <c r="D2" s="44"/>
      <c r="E2" s="44"/>
      <c r="F2" s="44"/>
      <c r="G2" s="44"/>
    </row>
    <row r="3" ht="24.75" customHeight="1" spans="1:7">
      <c r="A3" s="53" t="s">
        <v>1</v>
      </c>
      <c r="G3" s="45" t="s">
        <v>33</v>
      </c>
    </row>
    <row r="4" ht="24.75" customHeight="1" spans="1:7">
      <c r="A4" s="66" t="s">
        <v>126</v>
      </c>
      <c r="B4" s="66" t="s">
        <v>127</v>
      </c>
      <c r="C4" s="67" t="s">
        <v>170</v>
      </c>
      <c r="D4" s="67"/>
      <c r="E4" s="67"/>
      <c r="F4" s="67"/>
      <c r="G4" s="67"/>
    </row>
    <row r="5" ht="24.75" customHeight="1" spans="1:7">
      <c r="A5" s="66"/>
      <c r="B5" s="66"/>
      <c r="C5" s="67" t="s">
        <v>104</v>
      </c>
      <c r="D5" s="67" t="s">
        <v>171</v>
      </c>
      <c r="E5" s="67" t="s">
        <v>172</v>
      </c>
      <c r="F5" s="67" t="s">
        <v>173</v>
      </c>
      <c r="G5" s="68"/>
    </row>
    <row r="6" ht="24.75" customHeight="1" spans="1:7">
      <c r="A6" s="66"/>
      <c r="B6" s="66"/>
      <c r="C6" s="67"/>
      <c r="D6" s="67"/>
      <c r="E6" s="67"/>
      <c r="F6" s="67" t="s">
        <v>174</v>
      </c>
      <c r="G6" s="67" t="s">
        <v>175</v>
      </c>
    </row>
    <row r="7" ht="24.75" customHeight="1" spans="1:7">
      <c r="A7" s="66"/>
      <c r="B7" s="66"/>
      <c r="C7" s="67"/>
      <c r="D7" s="67"/>
      <c r="E7" s="67"/>
      <c r="F7" s="67"/>
      <c r="G7" s="67"/>
    </row>
    <row r="8" ht="24.75" customHeight="1" spans="1:7">
      <c r="A8" s="69" t="s">
        <v>131</v>
      </c>
      <c r="B8" s="69" t="s">
        <v>132</v>
      </c>
      <c r="C8" s="70"/>
      <c r="D8" s="70"/>
      <c r="E8" s="70"/>
      <c r="F8" s="70"/>
      <c r="G8" s="70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G13" sqref="G13"/>
    </sheetView>
  </sheetViews>
  <sheetFormatPr defaultColWidth="9" defaultRowHeight="12.75" customHeight="1" outlineLevelCol="5"/>
  <cols>
    <col min="1" max="1" width="6.57142857142857" style="42" customWidth="1"/>
    <col min="2" max="2" width="13.7142857142857" style="42" customWidth="1"/>
    <col min="3" max="3" width="33.8571428571429" style="42" customWidth="1"/>
    <col min="4" max="4" width="31.8571428571429" style="42" customWidth="1"/>
    <col min="5" max="6" width="6.85714285714286" style="42" customWidth="1"/>
  </cols>
  <sheetData>
    <row r="1" ht="18" customHeight="1" spans="1:3">
      <c r="A1" s="51"/>
      <c r="B1" s="51"/>
      <c r="C1" s="52"/>
    </row>
    <row r="2" ht="24.75" customHeight="1" spans="1:4">
      <c r="A2" s="44" t="s">
        <v>176</v>
      </c>
      <c r="B2" s="44"/>
      <c r="C2" s="44"/>
      <c r="D2" s="44"/>
    </row>
    <row r="3" ht="24.75" customHeight="1" spans="1:4">
      <c r="A3" s="53" t="s">
        <v>1</v>
      </c>
      <c r="D3" s="45" t="s">
        <v>33</v>
      </c>
    </row>
    <row r="4" ht="24.75" customHeight="1" spans="1:4">
      <c r="A4" s="54" t="s">
        <v>177</v>
      </c>
      <c r="B4" s="55" t="s">
        <v>178</v>
      </c>
      <c r="C4" s="54" t="s">
        <v>179</v>
      </c>
      <c r="D4" s="54" t="s">
        <v>100</v>
      </c>
    </row>
    <row r="5" ht="24.75" customHeight="1" spans="1:4">
      <c r="A5" s="54" t="s">
        <v>102</v>
      </c>
      <c r="B5" s="54" t="s">
        <v>102</v>
      </c>
      <c r="C5" s="54" t="s">
        <v>102</v>
      </c>
      <c r="D5" s="54">
        <v>3</v>
      </c>
    </row>
    <row r="6" s="41" customFormat="1" ht="25.5" customHeight="1" spans="1:6">
      <c r="A6" s="56">
        <f>ROW()-6</f>
        <v>0</v>
      </c>
      <c r="B6" s="57"/>
      <c r="C6" s="58" t="s">
        <v>104</v>
      </c>
      <c r="D6" s="59"/>
      <c r="E6" s="50"/>
      <c r="F6" s="50"/>
    </row>
    <row r="7" ht="25.5" customHeight="1" spans="1:4">
      <c r="A7" s="60">
        <v>1</v>
      </c>
      <c r="B7" s="57" t="s">
        <v>150</v>
      </c>
      <c r="C7" s="61" t="s">
        <v>151</v>
      </c>
      <c r="D7" s="59">
        <v>810236</v>
      </c>
    </row>
    <row r="8" ht="25.5" customHeight="1" spans="1:4">
      <c r="A8" s="60">
        <v>2</v>
      </c>
      <c r="B8" s="62" t="s">
        <v>152</v>
      </c>
      <c r="C8" s="63" t="s">
        <v>153</v>
      </c>
      <c r="D8" s="64">
        <v>114300</v>
      </c>
    </row>
    <row r="9" ht="25.5" customHeight="1" spans="1:4">
      <c r="A9" s="60">
        <v>3</v>
      </c>
      <c r="B9" s="62" t="s">
        <v>154</v>
      </c>
      <c r="C9" s="63" t="s">
        <v>155</v>
      </c>
      <c r="D9" s="64">
        <v>113000</v>
      </c>
    </row>
    <row r="10" ht="25.5" customHeight="1" spans="1:4">
      <c r="A10" s="60">
        <v>4</v>
      </c>
      <c r="B10" s="62" t="s">
        <v>156</v>
      </c>
      <c r="C10" s="63" t="s">
        <v>157</v>
      </c>
      <c r="D10" s="64">
        <v>31600</v>
      </c>
    </row>
    <row r="11" ht="25.5" customHeight="1" spans="1:4">
      <c r="A11" s="60">
        <v>5</v>
      </c>
      <c r="B11" s="62" t="s">
        <v>158</v>
      </c>
      <c r="C11" s="63" t="s">
        <v>159</v>
      </c>
      <c r="D11" s="64">
        <v>63000</v>
      </c>
    </row>
    <row r="12" ht="25.5" customHeight="1" spans="1:4">
      <c r="A12" s="60">
        <v>6</v>
      </c>
      <c r="B12" s="62" t="s">
        <v>160</v>
      </c>
      <c r="C12" s="63" t="s">
        <v>161</v>
      </c>
      <c r="D12" s="64">
        <v>10000</v>
      </c>
    </row>
    <row r="13" ht="25.5" customHeight="1" spans="1:4">
      <c r="A13" s="60">
        <v>7</v>
      </c>
      <c r="B13" s="62">
        <v>30228</v>
      </c>
      <c r="C13" s="63" t="s">
        <v>162</v>
      </c>
      <c r="D13" s="64">
        <v>111312</v>
      </c>
    </row>
    <row r="14" ht="25.5" customHeight="1" spans="1:4">
      <c r="A14" s="60">
        <v>8</v>
      </c>
      <c r="B14" s="62">
        <v>30229</v>
      </c>
      <c r="C14" s="63" t="s">
        <v>163</v>
      </c>
      <c r="D14" s="64">
        <v>88124</v>
      </c>
    </row>
    <row r="15" ht="25.5" customHeight="1" spans="1:4">
      <c r="A15" s="60">
        <v>9</v>
      </c>
      <c r="B15" s="62">
        <v>30239</v>
      </c>
      <c r="C15" s="63" t="s">
        <v>164</v>
      </c>
      <c r="D15" s="64">
        <v>278900</v>
      </c>
    </row>
    <row r="16" ht="25.5" customHeight="1" spans="1:4">
      <c r="A16" s="60"/>
      <c r="B16" s="62"/>
      <c r="C16" s="63"/>
      <c r="D16" s="64"/>
    </row>
    <row r="17" ht="25.5" customHeight="1" spans="1:4">
      <c r="A17" s="60"/>
      <c r="B17" s="62"/>
      <c r="C17" s="63"/>
      <c r="D17" s="64"/>
    </row>
    <row r="18" ht="25.5" customHeight="1" spans="1:4">
      <c r="A18" s="60"/>
      <c r="B18" s="62"/>
      <c r="C18" s="63"/>
      <c r="D18" s="64"/>
    </row>
    <row r="19" ht="25.5" customHeight="1" spans="1:4">
      <c r="A19" s="60"/>
      <c r="B19" s="62"/>
      <c r="C19" s="63"/>
      <c r="D19" s="64"/>
    </row>
    <row r="20" ht="25.5" customHeight="1" spans="1:4">
      <c r="A20" s="60"/>
      <c r="B20" s="62"/>
      <c r="C20" s="63"/>
      <c r="D20" s="64"/>
    </row>
    <row r="21" ht="25.5" customHeight="1" spans="1:4">
      <c r="A21" s="60"/>
      <c r="B21" s="62"/>
      <c r="C21" s="63"/>
      <c r="D21" s="64"/>
    </row>
    <row r="22" ht="25.5" customHeight="1" spans="1:4">
      <c r="A22" s="60"/>
      <c r="B22" s="62"/>
      <c r="C22" s="63"/>
      <c r="D22" s="64"/>
    </row>
    <row r="23" ht="25.5" customHeight="1" spans="1:4">
      <c r="A23" s="60"/>
      <c r="B23" s="62"/>
      <c r="C23" s="63"/>
      <c r="D23" s="64"/>
    </row>
    <row r="24" ht="25.5" customHeight="1" spans="1:4">
      <c r="A24" s="60"/>
      <c r="B24" s="62"/>
      <c r="C24" s="63"/>
      <c r="D24" s="64"/>
    </row>
    <row r="25" ht="25.5" customHeight="1" spans="1:4">
      <c r="A25" s="60"/>
      <c r="B25" s="62"/>
      <c r="C25" s="63"/>
      <c r="D25" s="64"/>
    </row>
    <row r="26" ht="25.5" customHeight="1" spans="1:4">
      <c r="A26" s="60"/>
      <c r="B26" s="62"/>
      <c r="C26" s="63"/>
      <c r="D26" s="64"/>
    </row>
    <row r="27" ht="25.5" customHeight="1" spans="1:4">
      <c r="A27" s="60"/>
      <c r="B27" s="62"/>
      <c r="C27" s="63"/>
      <c r="D27" s="64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9.4285714285714" style="42" customWidth="1"/>
    <col min="2" max="2" width="47.2857142857143" style="42" customWidth="1"/>
    <col min="3" max="3" width="33.5714285714286" style="42" customWidth="1"/>
    <col min="4" max="4" width="2.85714285714286" style="42" customWidth="1"/>
    <col min="5" max="16" width="9.14285714285714" style="42"/>
  </cols>
  <sheetData>
    <row r="1" ht="15" customHeight="1" spans="1:16">
      <c r="A1" s="43"/>
      <c r="B1" s="4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4" t="s">
        <v>180</v>
      </c>
      <c r="B2" s="44"/>
      <c r="C2" s="4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t="s">
        <v>1</v>
      </c>
      <c r="B3"/>
      <c r="C3" s="45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6" t="s">
        <v>181</v>
      </c>
      <c r="B4" s="46"/>
      <c r="C4" s="47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6" t="s">
        <v>182</v>
      </c>
      <c r="B5" s="46" t="s">
        <v>183</v>
      </c>
      <c r="C5" s="47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6" t="s">
        <v>104</v>
      </c>
      <c r="B6" s="46"/>
      <c r="C6" s="47"/>
    </row>
    <row r="7" s="41" customFormat="1" ht="26.25" customHeight="1" spans="1:4">
      <c r="A7" s="48"/>
      <c r="B7" s="48"/>
      <c r="C7" s="49">
        <v>0</v>
      </c>
      <c r="D7" s="50"/>
    </row>
    <row r="8" ht="26.25" customHeight="1" spans="1:16">
      <c r="A8" s="48"/>
      <c r="B8" s="48"/>
      <c r="C8" s="4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8"/>
      <c r="B9" s="48"/>
      <c r="C9" s="4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8"/>
      <c r="B10" s="48"/>
      <c r="C10" s="49"/>
    </row>
    <row r="11" ht="26.25" customHeight="1" spans="1:3">
      <c r="A11" s="48"/>
      <c r="B11" s="48"/>
      <c r="C11" s="49"/>
    </row>
    <row r="12" ht="26.25" customHeight="1" spans="1:3">
      <c r="A12" s="48"/>
      <c r="B12" s="48"/>
      <c r="C12" s="4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34"/>
      <c r="B1" s="34"/>
      <c r="C1" s="34"/>
      <c r="D1" s="34"/>
      <c r="E1" s="34"/>
    </row>
    <row r="2" s="1" customFormat="1" ht="39.85" customHeight="1" spans="1:5">
      <c r="A2" s="35" t="s">
        <v>184</v>
      </c>
      <c r="B2" s="35"/>
      <c r="C2" s="35"/>
      <c r="D2" s="35"/>
      <c r="E2" s="35"/>
    </row>
    <row r="3" s="1" customFormat="1" ht="22.75" customHeight="1" spans="1:5">
      <c r="A3" s="36"/>
      <c r="B3" s="36"/>
      <c r="C3" s="36"/>
      <c r="D3" s="36"/>
      <c r="E3" s="37" t="s">
        <v>33</v>
      </c>
    </row>
    <row r="4" s="1" customFormat="1" ht="22.75" customHeight="1" spans="1:5">
      <c r="A4" s="38" t="s">
        <v>127</v>
      </c>
      <c r="B4" s="38" t="s">
        <v>104</v>
      </c>
      <c r="C4" s="38" t="s">
        <v>185</v>
      </c>
      <c r="D4" s="38" t="s">
        <v>186</v>
      </c>
      <c r="E4" s="38" t="s">
        <v>187</v>
      </c>
    </row>
    <row r="5" s="1" customFormat="1" ht="22.75" customHeight="1" spans="1:5">
      <c r="A5" s="39"/>
      <c r="B5" s="40"/>
      <c r="C5" s="40"/>
      <c r="D5" s="40"/>
      <c r="E5" s="40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A1" sqref="$A1:$XFD1048576"/>
    </sheetView>
  </sheetViews>
  <sheetFormatPr defaultColWidth="10.2857142857143" defaultRowHeight="13.5" outlineLevelCol="6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5" t="s">
        <v>188</v>
      </c>
      <c r="B1" s="25"/>
    </row>
    <row r="2" s="1" customFormat="1" spans="1:1">
      <c r="A2" s="26" t="s">
        <v>189</v>
      </c>
    </row>
    <row r="3" s="1" customFormat="1" ht="15" customHeight="1" spans="1:2">
      <c r="A3" s="27" t="s">
        <v>36</v>
      </c>
      <c r="B3" s="28" t="s">
        <v>37</v>
      </c>
    </row>
    <row r="4" s="1" customFormat="1" spans="1:2">
      <c r="A4" s="27"/>
      <c r="B4" s="28"/>
    </row>
    <row r="5" s="1" customFormat="1" spans="1:2">
      <c r="A5" s="17" t="s">
        <v>102</v>
      </c>
      <c r="B5" s="28">
        <v>1</v>
      </c>
    </row>
    <row r="6" s="1" customFormat="1" spans="1:2">
      <c r="A6" s="29" t="s">
        <v>190</v>
      </c>
      <c r="B6" s="30"/>
    </row>
    <row r="7" s="1" customFormat="1" spans="1:2">
      <c r="A7" s="31" t="s">
        <v>191</v>
      </c>
      <c r="B7" s="30"/>
    </row>
    <row r="8" s="1" customFormat="1" spans="1:2">
      <c r="A8" s="31"/>
      <c r="B8" s="30"/>
    </row>
    <row r="9" s="1" customFormat="1" spans="1:2">
      <c r="A9" s="31"/>
      <c r="B9" s="30"/>
    </row>
    <row r="10" s="1" customFormat="1" spans="1:2">
      <c r="A10" s="31"/>
      <c r="B10" s="30"/>
    </row>
    <row r="11" s="1" customFormat="1" spans="1:2">
      <c r="A11" s="31"/>
      <c r="B11" s="30"/>
    </row>
    <row r="12" s="1" customFormat="1" spans="1:2">
      <c r="A12" s="31"/>
      <c r="B12" s="30"/>
    </row>
    <row r="13" s="1" customFormat="1" spans="1:2">
      <c r="A13" s="31"/>
      <c r="B13" s="30"/>
    </row>
    <row r="14" s="1" customFormat="1" spans="1:2">
      <c r="A14" s="31"/>
      <c r="B14" s="30"/>
    </row>
    <row r="15" s="1" customFormat="1" spans="1:2">
      <c r="A15" s="31"/>
      <c r="B15" s="30"/>
    </row>
    <row r="16" s="1" customFormat="1" spans="1:1">
      <c r="A16" s="32" t="s">
        <v>192</v>
      </c>
    </row>
    <row r="29" s="1" customFormat="1" spans="7:7">
      <c r="G29" s="33"/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opLeftCell="A15" workbookViewId="0">
      <selection activeCell="M28" sqref="M28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193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194</v>
      </c>
    </row>
    <row r="3" s="1" customFormat="1" ht="33" customHeight="1" spans="1:16">
      <c r="A3" s="4" t="s">
        <v>195</v>
      </c>
      <c r="B3" s="11" t="s">
        <v>132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36" customHeight="1" spans="1:16">
      <c r="A4" s="4" t="s">
        <v>196</v>
      </c>
      <c r="B4" s="11" t="s">
        <v>197</v>
      </c>
      <c r="C4" s="6"/>
      <c r="D4" s="6"/>
      <c r="E4" s="6"/>
      <c r="F4" s="4" t="s">
        <v>198</v>
      </c>
      <c r="G4" s="4"/>
      <c r="H4" s="4"/>
      <c r="I4" s="4"/>
      <c r="J4" s="141" t="s">
        <v>199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200</v>
      </c>
      <c r="B5" s="4" t="s">
        <v>201</v>
      </c>
      <c r="C5" s="4"/>
      <c r="D5" s="12" t="s">
        <v>202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="1" customFormat="1" ht="54" customHeight="1" spans="1:16">
      <c r="A6" s="4"/>
      <c r="B6" s="4" t="s">
        <v>203</v>
      </c>
      <c r="C6" s="4"/>
      <c r="D6" s="14" t="s">
        <v>204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="1" customFormat="1" ht="36" customHeight="1" spans="1:16">
      <c r="A7" s="4"/>
      <c r="B7" s="4" t="s">
        <v>205</v>
      </c>
      <c r="C7" s="4"/>
      <c r="D7" s="16" t="s">
        <v>206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="1" customFormat="1" ht="36" customHeight="1" spans="1:16">
      <c r="A8" s="4"/>
      <c r="B8" s="4" t="s">
        <v>207</v>
      </c>
      <c r="C8" s="4"/>
      <c r="D8" s="16" t="s">
        <v>208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="1" customFormat="1" ht="36" customHeight="1" spans="1:16">
      <c r="A9" s="4" t="s">
        <v>209</v>
      </c>
      <c r="B9" s="4" t="s">
        <v>210</v>
      </c>
      <c r="C9" s="4"/>
      <c r="D9" s="16" t="s">
        <v>211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="1" customFormat="1" ht="36" customHeight="1" spans="1:16">
      <c r="A10" s="4"/>
      <c r="B10" s="17" t="s">
        <v>212</v>
      </c>
      <c r="C10" s="17"/>
      <c r="D10" s="12" t="s">
        <v>213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="1" customFormat="1" ht="36" customHeight="1" spans="1:16">
      <c r="A11" s="4"/>
      <c r="B11" s="17" t="s">
        <v>214</v>
      </c>
      <c r="C11" s="17"/>
      <c r="D11" s="4" t="s">
        <v>215</v>
      </c>
      <c r="E11" s="4"/>
      <c r="F11" s="4"/>
      <c r="G11" s="4"/>
      <c r="H11" s="4" t="s">
        <v>216</v>
      </c>
      <c r="I11" s="4"/>
      <c r="J11" s="4"/>
      <c r="K11" s="4"/>
      <c r="L11" s="4" t="s">
        <v>217</v>
      </c>
      <c r="M11" s="4"/>
      <c r="N11" s="4"/>
      <c r="O11" s="4"/>
      <c r="P11" s="4" t="s">
        <v>218</v>
      </c>
    </row>
    <row r="12" s="1" customFormat="1" ht="36" customHeight="1" spans="1:16">
      <c r="A12" s="4"/>
      <c r="B12" s="18">
        <v>54</v>
      </c>
      <c r="C12" s="18"/>
      <c r="D12" s="5">
        <v>72</v>
      </c>
      <c r="E12" s="5"/>
      <c r="F12" s="5"/>
      <c r="G12" s="5"/>
      <c r="H12" s="5">
        <v>31</v>
      </c>
      <c r="I12" s="5"/>
      <c r="J12" s="5"/>
      <c r="K12" s="5"/>
      <c r="L12" s="5">
        <v>25</v>
      </c>
      <c r="M12" s="5"/>
      <c r="N12" s="5"/>
      <c r="O12" s="5"/>
      <c r="P12" s="5">
        <v>16</v>
      </c>
    </row>
    <row r="13" s="1" customFormat="1" ht="36" customHeight="1" spans="1:16">
      <c r="A13" s="4" t="s">
        <v>219</v>
      </c>
      <c r="B13" s="19" t="s">
        <v>220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="1" customFormat="1" ht="36" customHeight="1" spans="1:16">
      <c r="A14" s="4" t="s">
        <v>221</v>
      </c>
      <c r="B14" s="4" t="s">
        <v>222</v>
      </c>
      <c r="C14" s="4" t="s">
        <v>223</v>
      </c>
      <c r="D14" s="4"/>
      <c r="E14" s="4"/>
      <c r="F14" s="4"/>
      <c r="G14" s="4" t="s">
        <v>224</v>
      </c>
      <c r="H14" s="4"/>
      <c r="I14" s="4"/>
      <c r="J14" s="4"/>
      <c r="K14" s="4" t="s">
        <v>225</v>
      </c>
      <c r="L14" s="4"/>
      <c r="M14" s="4"/>
      <c r="N14" s="4"/>
      <c r="O14" s="4" t="s">
        <v>226</v>
      </c>
      <c r="P14" s="4"/>
    </row>
    <row r="15" s="1" customFormat="1" ht="36" customHeight="1" spans="1:16">
      <c r="A15" s="4"/>
      <c r="B15" s="6">
        <v>509.57</v>
      </c>
      <c r="C15" s="6">
        <v>946.77</v>
      </c>
      <c r="D15" s="6"/>
      <c r="E15" s="6"/>
      <c r="F15" s="6"/>
      <c r="G15" s="6">
        <v>946.77</v>
      </c>
      <c r="H15" s="6"/>
      <c r="I15" s="6"/>
      <c r="J15" s="6"/>
      <c r="K15" s="21">
        <v>1</v>
      </c>
      <c r="L15" s="6"/>
      <c r="M15" s="6"/>
      <c r="N15" s="6"/>
      <c r="O15" s="6"/>
      <c r="P15" s="6"/>
    </row>
    <row r="16" s="1" customFormat="1" ht="36" customHeight="1" spans="1:16">
      <c r="A16" s="4" t="s">
        <v>227</v>
      </c>
      <c r="B16" s="4" t="s">
        <v>228</v>
      </c>
      <c r="C16" s="4"/>
      <c r="D16" s="4"/>
      <c r="E16" s="4"/>
      <c r="F16" s="4"/>
      <c r="G16" s="4"/>
      <c r="H16" s="4"/>
      <c r="I16" s="4" t="s">
        <v>229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230</v>
      </c>
      <c r="C17" s="4"/>
      <c r="D17" s="4"/>
      <c r="E17" s="6"/>
      <c r="F17" s="6"/>
      <c r="G17" s="6"/>
      <c r="H17" s="6"/>
      <c r="I17" s="4" t="s">
        <v>140</v>
      </c>
      <c r="J17" s="4"/>
      <c r="K17" s="4"/>
      <c r="L17" s="4"/>
      <c r="M17" s="4"/>
      <c r="N17" s="6">
        <v>564.44</v>
      </c>
      <c r="O17" s="6"/>
      <c r="P17" s="6"/>
    </row>
    <row r="18" s="1" customFormat="1" ht="36" customHeight="1" spans="1:16">
      <c r="A18" s="4"/>
      <c r="B18" s="4" t="s">
        <v>231</v>
      </c>
      <c r="C18" s="4"/>
      <c r="D18" s="4"/>
      <c r="E18" s="6">
        <v>645.46</v>
      </c>
      <c r="F18" s="6"/>
      <c r="G18" s="6"/>
      <c r="H18" s="6"/>
      <c r="I18" s="4" t="s">
        <v>141</v>
      </c>
      <c r="J18" s="4"/>
      <c r="K18" s="4"/>
      <c r="L18" s="4"/>
      <c r="M18" s="4"/>
      <c r="N18" s="6">
        <v>81.02</v>
      </c>
      <c r="O18" s="6"/>
      <c r="P18" s="6"/>
    </row>
    <row r="19" s="1" customFormat="1" ht="36" customHeight="1" spans="1:16">
      <c r="A19" s="4"/>
      <c r="B19" s="4" t="s">
        <v>232</v>
      </c>
      <c r="C19" s="4"/>
      <c r="D19" s="4"/>
      <c r="E19" s="6"/>
      <c r="F19" s="6"/>
      <c r="G19" s="6"/>
      <c r="H19" s="6"/>
      <c r="I19" s="4" t="s">
        <v>233</v>
      </c>
      <c r="J19" s="4"/>
      <c r="K19" s="4"/>
      <c r="L19" s="4"/>
      <c r="M19" s="4"/>
      <c r="N19" s="6"/>
      <c r="O19" s="6"/>
      <c r="P19" s="6"/>
    </row>
    <row r="20" s="1" customFormat="1" ht="36" customHeight="1" spans="1:16">
      <c r="A20" s="4"/>
      <c r="B20" s="4" t="s">
        <v>234</v>
      </c>
      <c r="C20" s="4"/>
      <c r="D20" s="4"/>
      <c r="E20" s="6">
        <v>645.46</v>
      </c>
      <c r="F20" s="6"/>
      <c r="G20" s="6"/>
      <c r="H20" s="6"/>
      <c r="I20" s="4" t="s">
        <v>235</v>
      </c>
      <c r="J20" s="4"/>
      <c r="K20" s="4"/>
      <c r="L20" s="4"/>
      <c r="M20" s="4"/>
      <c r="N20" s="6">
        <v>645.46</v>
      </c>
      <c r="O20" s="6"/>
      <c r="P20" s="6"/>
    </row>
    <row r="21" s="1" customFormat="1" ht="36" customHeight="1" spans="1:16">
      <c r="A21" s="4" t="s">
        <v>236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="1" customFormat="1" ht="36" customHeight="1" spans="1:16">
      <c r="A22" s="4" t="s">
        <v>237</v>
      </c>
      <c r="B22" s="4" t="s">
        <v>238</v>
      </c>
      <c r="C22" s="4"/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 t="s">
        <v>240</v>
      </c>
      <c r="N22" s="4"/>
      <c r="O22" s="4"/>
      <c r="P22" s="4"/>
    </row>
    <row r="23" s="1" customFormat="1" ht="25" customHeight="1" spans="1:16">
      <c r="A23" s="11" t="s">
        <v>241</v>
      </c>
      <c r="B23" s="11" t="s">
        <v>242</v>
      </c>
      <c r="C23" s="6"/>
      <c r="D23" s="20" t="s">
        <v>243</v>
      </c>
      <c r="E23" s="6"/>
      <c r="F23" s="6"/>
      <c r="G23" s="6"/>
      <c r="H23" s="6"/>
      <c r="I23" s="6"/>
      <c r="J23" s="6"/>
      <c r="K23" s="6"/>
      <c r="L23" s="6"/>
      <c r="M23" s="22" t="s">
        <v>244</v>
      </c>
      <c r="N23" s="6"/>
      <c r="O23" s="6"/>
      <c r="P23" s="6"/>
    </row>
    <row r="24" s="1" customFormat="1" ht="25" customHeight="1" spans="1:16">
      <c r="A24" s="11" t="s">
        <v>245</v>
      </c>
      <c r="B24" s="11" t="s">
        <v>246</v>
      </c>
      <c r="C24" s="6"/>
      <c r="D24" s="11" t="s">
        <v>247</v>
      </c>
      <c r="E24" s="6"/>
      <c r="F24" s="6"/>
      <c r="G24" s="6"/>
      <c r="H24" s="6"/>
      <c r="I24" s="6"/>
      <c r="J24" s="6"/>
      <c r="K24" s="6"/>
      <c r="L24" s="6"/>
      <c r="M24" s="23" t="s">
        <v>248</v>
      </c>
      <c r="N24" s="24"/>
      <c r="O24" s="24"/>
      <c r="P24" s="24"/>
    </row>
    <row r="25" s="1" customFormat="1" ht="25" customHeight="1" spans="1:16">
      <c r="A25" s="20" t="s">
        <v>249</v>
      </c>
      <c r="B25" s="20" t="s">
        <v>250</v>
      </c>
      <c r="C25" s="6"/>
      <c r="D25" s="20" t="s">
        <v>251</v>
      </c>
      <c r="E25" s="6"/>
      <c r="F25" s="6"/>
      <c r="G25" s="6"/>
      <c r="H25" s="6"/>
      <c r="I25" s="6"/>
      <c r="J25" s="6"/>
      <c r="K25" s="6"/>
      <c r="L25" s="6"/>
      <c r="M25" s="22" t="s">
        <v>244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I7" sqref="I7:J7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194</v>
      </c>
    </row>
    <row r="3" s="1" customFormat="1" ht="46" customHeight="1" spans="1:11">
      <c r="A3" s="4" t="s">
        <v>253</v>
      </c>
      <c r="B3" s="5"/>
      <c r="C3" s="5"/>
      <c r="D3" s="5"/>
      <c r="E3" s="5"/>
      <c r="F3" s="4" t="s">
        <v>254</v>
      </c>
      <c r="G3" s="4"/>
      <c r="H3" s="6"/>
      <c r="I3" s="6"/>
      <c r="J3" s="6"/>
      <c r="K3" s="6"/>
    </row>
    <row r="4" s="1" customFormat="1" ht="46" customHeight="1" spans="1:11">
      <c r="A4" s="4" t="s">
        <v>255</v>
      </c>
      <c r="B4" s="5"/>
      <c r="C4" s="5"/>
      <c r="D4" s="5"/>
      <c r="E4" s="5"/>
      <c r="F4" s="4" t="s">
        <v>256</v>
      </c>
      <c r="G4" s="4"/>
      <c r="H4" s="6"/>
      <c r="I4" s="6"/>
      <c r="J4" s="6"/>
      <c r="K4" s="6"/>
    </row>
    <row r="5" s="1" customFormat="1" ht="46" customHeight="1" spans="1:11">
      <c r="A5" s="4" t="s">
        <v>257</v>
      </c>
      <c r="B5" s="5"/>
      <c r="C5" s="5"/>
      <c r="D5" s="5"/>
      <c r="E5" s="5"/>
      <c r="F5" s="4" t="s">
        <v>258</v>
      </c>
      <c r="G5" s="4"/>
      <c r="H5" s="6"/>
      <c r="I5" s="6"/>
      <c r="J5" s="6"/>
      <c r="K5" s="6"/>
    </row>
    <row r="6" s="1" customFormat="1" ht="46" customHeight="1" spans="1:15">
      <c r="A6" s="4" t="s">
        <v>259</v>
      </c>
      <c r="B6" s="5"/>
      <c r="C6" s="5"/>
      <c r="D6" s="5"/>
      <c r="E6" s="5"/>
      <c r="F6" s="4" t="s">
        <v>260</v>
      </c>
      <c r="G6" s="4"/>
      <c r="H6" s="6"/>
      <c r="I6" s="6"/>
      <c r="J6" s="6"/>
      <c r="K6" s="6"/>
      <c r="O6" s="9"/>
    </row>
    <row r="7" s="1" customFormat="1" ht="46" customHeight="1" spans="1:11">
      <c r="A7" s="4" t="s">
        <v>261</v>
      </c>
      <c r="B7" s="7" t="s">
        <v>262</v>
      </c>
      <c r="C7" s="6"/>
      <c r="D7" s="6"/>
      <c r="E7" s="7" t="s">
        <v>263</v>
      </c>
      <c r="F7" s="7"/>
      <c r="G7" s="6"/>
      <c r="H7" s="6"/>
      <c r="I7" s="7" t="s">
        <v>264</v>
      </c>
      <c r="J7" s="7"/>
      <c r="K7" s="6"/>
    </row>
    <row r="8" s="1" customFormat="1" ht="46" customHeight="1" spans="1:11">
      <c r="A8" s="4" t="s">
        <v>265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6" customHeight="1" spans="1:11">
      <c r="A9" s="4" t="s">
        <v>237</v>
      </c>
      <c r="B9" s="4" t="s">
        <v>238</v>
      </c>
      <c r="C9" s="4"/>
      <c r="D9" s="4" t="s">
        <v>239</v>
      </c>
      <c r="E9" s="4"/>
      <c r="F9" s="4"/>
      <c r="G9" s="4"/>
      <c r="H9" s="4"/>
      <c r="I9" s="4"/>
      <c r="J9" s="4" t="s">
        <v>266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showZeros="0" tabSelected="1" topLeftCell="A2" workbookViewId="0">
      <selection activeCell="C18" sqref="C18"/>
    </sheetView>
  </sheetViews>
  <sheetFormatPr defaultColWidth="9" defaultRowHeight="12.75" customHeight="1" outlineLevelCol="3"/>
  <cols>
    <col min="1" max="1" width="9.14285714285714" style="42"/>
    <col min="2" max="2" width="65.2857142857143" style="42" customWidth="1"/>
    <col min="3" max="3" width="45.7142857142857" style="42" customWidth="1"/>
    <col min="4" max="4" width="9.14285714285714" style="42"/>
  </cols>
  <sheetData>
    <row r="1" ht="24.75" customHeight="1" spans="1:4">
      <c r="A1"/>
      <c r="B1"/>
      <c r="C1"/>
      <c r="D1"/>
    </row>
    <row r="2" ht="24.75" customHeight="1" spans="1:4">
      <c r="A2"/>
      <c r="B2" s="44" t="s">
        <v>8</v>
      </c>
      <c r="C2" s="44"/>
      <c r="D2"/>
    </row>
    <row r="3" ht="24.75" customHeight="1" spans="1:4">
      <c r="A3"/>
      <c r="B3" s="128"/>
      <c r="C3"/>
      <c r="D3"/>
    </row>
    <row r="4" ht="24.75" customHeight="1" spans="1:4">
      <c r="A4"/>
      <c r="B4" s="129" t="s">
        <v>9</v>
      </c>
      <c r="C4" s="129" t="s">
        <v>10</v>
      </c>
      <c r="D4"/>
    </row>
    <row r="5" ht="24.75" customHeight="1" spans="1:4">
      <c r="A5"/>
      <c r="B5" s="130" t="s">
        <v>11</v>
      </c>
      <c r="C5" s="131"/>
      <c r="D5"/>
    </row>
    <row r="6" ht="24.75" customHeight="1" spans="1:4">
      <c r="A6"/>
      <c r="B6" s="130" t="s">
        <v>12</v>
      </c>
      <c r="C6" s="131" t="s">
        <v>13</v>
      </c>
      <c r="D6"/>
    </row>
    <row r="7" ht="24.75" customHeight="1" spans="1:4">
      <c r="A7"/>
      <c r="B7" s="130" t="s">
        <v>14</v>
      </c>
      <c r="C7" s="131" t="s">
        <v>15</v>
      </c>
      <c r="D7"/>
    </row>
    <row r="8" ht="24.75" customHeight="1" spans="1:4">
      <c r="A8"/>
      <c r="B8" s="130" t="s">
        <v>16</v>
      </c>
      <c r="C8" s="131"/>
      <c r="D8"/>
    </row>
    <row r="9" ht="24.75" customHeight="1" spans="1:4">
      <c r="A9"/>
      <c r="B9" s="130" t="s">
        <v>17</v>
      </c>
      <c r="C9" s="131" t="s">
        <v>18</v>
      </c>
      <c r="D9"/>
    </row>
    <row r="10" ht="24.75" customHeight="1" spans="1:4">
      <c r="A10"/>
      <c r="B10" s="130" t="s">
        <v>19</v>
      </c>
      <c r="C10" s="131" t="s">
        <v>20</v>
      </c>
      <c r="D10"/>
    </row>
    <row r="11" ht="24.75" customHeight="1" spans="1:4">
      <c r="A11"/>
      <c r="B11" s="132" t="s">
        <v>21</v>
      </c>
      <c r="C11" s="131" t="s">
        <v>22</v>
      </c>
      <c r="D11"/>
    </row>
    <row r="12" ht="24.75" customHeight="1" spans="1:4">
      <c r="A12"/>
      <c r="B12" s="130" t="s">
        <v>23</v>
      </c>
      <c r="C12" s="131" t="s">
        <v>24</v>
      </c>
      <c r="D12"/>
    </row>
    <row r="13" ht="24.75" customHeight="1" spans="1:4">
      <c r="A13"/>
      <c r="B13" s="130" t="s">
        <v>25</v>
      </c>
      <c r="C13" s="133"/>
      <c r="D13"/>
    </row>
    <row r="14" ht="24.75" customHeight="1" spans="1:4">
      <c r="A14"/>
      <c r="B14" s="130" t="s">
        <v>26</v>
      </c>
      <c r="C14" s="133"/>
      <c r="D14"/>
    </row>
    <row r="15" ht="24.75" customHeight="1" spans="1:4">
      <c r="A15"/>
      <c r="B15" s="134" t="s">
        <v>27</v>
      </c>
      <c r="C15" s="135" t="s">
        <v>28</v>
      </c>
      <c r="D15"/>
    </row>
    <row r="16" ht="24.75" customHeight="1" spans="1:4">
      <c r="A16"/>
      <c r="B16" s="134" t="s">
        <v>29</v>
      </c>
      <c r="C16" s="135"/>
      <c r="D16"/>
    </row>
    <row r="17" ht="24.75" customHeight="1" spans="1:4">
      <c r="A17"/>
      <c r="B17" s="134" t="s">
        <v>30</v>
      </c>
      <c r="C17" s="135"/>
      <c r="D17"/>
    </row>
    <row r="18" ht="24.75" customHeight="1" spans="1:4">
      <c r="A18"/>
      <c r="B18" s="134" t="s">
        <v>31</v>
      </c>
      <c r="C18" s="135" t="s">
        <v>28</v>
      </c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9" sqref="D9"/>
    </sheetView>
  </sheetViews>
  <sheetFormatPr defaultColWidth="9" defaultRowHeight="12.75" customHeight="1" outlineLevelCol="4"/>
  <cols>
    <col min="1" max="1" width="34.8571428571429" style="111" customWidth="1"/>
    <col min="2" max="2" width="27.2857142857143" style="111" customWidth="1"/>
    <col min="3" max="3" width="34.5714285714286" style="111" customWidth="1"/>
    <col min="4" max="4" width="27.4285714285714" style="111" customWidth="1"/>
    <col min="5" max="5" width="31.2857142857143" style="111" customWidth="1"/>
    <col min="6" max="16384" width="9.14285714285714" style="112"/>
  </cols>
  <sheetData>
    <row r="1" ht="24.75" customHeight="1" spans="1:1">
      <c r="A1" s="113"/>
    </row>
    <row r="2" ht="24.75" customHeight="1" spans="1:4">
      <c r="A2" s="114" t="s">
        <v>32</v>
      </c>
      <c r="B2" s="114"/>
      <c r="C2" s="114"/>
      <c r="D2" s="114"/>
    </row>
    <row r="3" ht="24.75" customHeight="1" spans="1:4">
      <c r="A3" s="104" t="s">
        <v>1</v>
      </c>
      <c r="B3" s="115"/>
      <c r="C3" s="115"/>
      <c r="D3" s="116" t="s">
        <v>33</v>
      </c>
    </row>
    <row r="4" ht="24.75" customHeight="1" spans="1:4">
      <c r="A4" s="117" t="s">
        <v>34</v>
      </c>
      <c r="B4" s="117"/>
      <c r="C4" s="117" t="s">
        <v>35</v>
      </c>
      <c r="D4" s="117"/>
    </row>
    <row r="5" ht="24.75" customHeight="1" spans="1:4">
      <c r="A5" s="117" t="s">
        <v>36</v>
      </c>
      <c r="B5" s="117" t="s">
        <v>37</v>
      </c>
      <c r="C5" s="117" t="s">
        <v>36</v>
      </c>
      <c r="D5" s="117" t="s">
        <v>37</v>
      </c>
    </row>
    <row r="6" s="110" customFormat="1" ht="22" customHeight="1" spans="1:5">
      <c r="A6" s="105" t="s">
        <v>38</v>
      </c>
      <c r="B6" s="118">
        <v>6454630</v>
      </c>
      <c r="C6" s="93" t="s">
        <v>39</v>
      </c>
      <c r="D6" s="119"/>
      <c r="E6" s="120"/>
    </row>
    <row r="7" s="110" customFormat="1" ht="22" customHeight="1" spans="1:5">
      <c r="A7" s="105" t="s">
        <v>40</v>
      </c>
      <c r="B7" s="119">
        <v>6454630</v>
      </c>
      <c r="C7" s="93" t="s">
        <v>41</v>
      </c>
      <c r="D7" s="119"/>
      <c r="E7" s="120"/>
    </row>
    <row r="8" s="110" customFormat="1" ht="22" customHeight="1" spans="1:5">
      <c r="A8" s="105" t="s">
        <v>42</v>
      </c>
      <c r="B8" s="119"/>
      <c r="C8" s="93" t="s">
        <v>43</v>
      </c>
      <c r="D8" s="119"/>
      <c r="E8" s="120"/>
    </row>
    <row r="9" s="110" customFormat="1" ht="22" customHeight="1" spans="1:5">
      <c r="A9" s="105" t="s">
        <v>44</v>
      </c>
      <c r="B9" s="119">
        <f>B10+B11</f>
        <v>0</v>
      </c>
      <c r="C9" s="93" t="s">
        <v>45</v>
      </c>
      <c r="D9" s="119">
        <v>6454630</v>
      </c>
      <c r="E9" s="120"/>
    </row>
    <row r="10" s="110" customFormat="1" ht="22" customHeight="1" spans="1:5">
      <c r="A10" s="105" t="s">
        <v>46</v>
      </c>
      <c r="B10" s="119"/>
      <c r="C10" s="93" t="s">
        <v>47</v>
      </c>
      <c r="D10" s="119"/>
      <c r="E10" s="120"/>
    </row>
    <row r="11" s="110" customFormat="1" ht="22" customHeight="1" spans="1:5">
      <c r="A11" s="105" t="s">
        <v>48</v>
      </c>
      <c r="B11" s="119"/>
      <c r="C11" s="93" t="s">
        <v>49</v>
      </c>
      <c r="D11" s="119"/>
      <c r="E11" s="120"/>
    </row>
    <row r="12" s="110" customFormat="1" ht="22" customHeight="1" spans="1:5">
      <c r="A12" s="105" t="s">
        <v>50</v>
      </c>
      <c r="B12" s="119">
        <f>B13+B14+B15</f>
        <v>0</v>
      </c>
      <c r="C12" s="93" t="s">
        <v>51</v>
      </c>
      <c r="D12" s="119"/>
      <c r="E12" s="120"/>
    </row>
    <row r="13" s="110" customFormat="1" ht="22" customHeight="1" spans="1:5">
      <c r="A13" s="105" t="s">
        <v>52</v>
      </c>
      <c r="B13" s="119">
        <v>0</v>
      </c>
      <c r="C13" s="93" t="s">
        <v>53</v>
      </c>
      <c r="D13" s="119"/>
      <c r="E13" s="120"/>
    </row>
    <row r="14" s="110" customFormat="1" ht="22" customHeight="1" spans="1:5">
      <c r="A14" s="105" t="s">
        <v>54</v>
      </c>
      <c r="B14" s="119">
        <v>0</v>
      </c>
      <c r="C14" s="93" t="s">
        <v>55</v>
      </c>
      <c r="D14" s="119"/>
      <c r="E14" s="120"/>
    </row>
    <row r="15" s="110" customFormat="1" ht="22" customHeight="1" spans="1:5">
      <c r="A15" s="105" t="s">
        <v>56</v>
      </c>
      <c r="B15" s="118">
        <v>0</v>
      </c>
      <c r="C15" s="93" t="s">
        <v>57</v>
      </c>
      <c r="D15" s="119"/>
      <c r="E15" s="120"/>
    </row>
    <row r="16" s="110" customFormat="1" ht="22" customHeight="1" spans="1:5">
      <c r="A16" s="105" t="s">
        <v>58</v>
      </c>
      <c r="B16" s="118">
        <v>0</v>
      </c>
      <c r="C16" s="93" t="s">
        <v>59</v>
      </c>
      <c r="D16" s="119"/>
      <c r="E16" s="120"/>
    </row>
    <row r="17" s="110" customFormat="1" ht="22" customHeight="1" spans="1:5">
      <c r="A17" s="105" t="s">
        <v>60</v>
      </c>
      <c r="B17" s="118">
        <v>0</v>
      </c>
      <c r="C17" s="93" t="s">
        <v>61</v>
      </c>
      <c r="D17" s="119"/>
      <c r="E17" s="120"/>
    </row>
    <row r="18" s="110" customFormat="1" ht="22" customHeight="1" spans="1:5">
      <c r="A18" s="105" t="s">
        <v>62</v>
      </c>
      <c r="B18" s="118">
        <v>0</v>
      </c>
      <c r="C18" s="93" t="s">
        <v>63</v>
      </c>
      <c r="D18" s="119"/>
      <c r="E18" s="120"/>
    </row>
    <row r="19" s="110" customFormat="1" ht="22" customHeight="1" spans="1:5">
      <c r="A19" s="105" t="s">
        <v>64</v>
      </c>
      <c r="B19" s="118">
        <v>0</v>
      </c>
      <c r="C19" s="93" t="s">
        <v>65</v>
      </c>
      <c r="D19" s="119"/>
      <c r="E19" s="120"/>
    </row>
    <row r="20" s="110" customFormat="1" ht="22" customHeight="1" spans="1:5">
      <c r="A20" s="105"/>
      <c r="B20" s="118"/>
      <c r="C20" s="93" t="s">
        <v>66</v>
      </c>
      <c r="D20" s="119"/>
      <c r="E20" s="120"/>
    </row>
    <row r="21" s="110" customFormat="1" ht="22" customHeight="1" spans="1:5">
      <c r="A21" s="105"/>
      <c r="B21" s="118"/>
      <c r="C21" s="93" t="s">
        <v>67</v>
      </c>
      <c r="D21" s="119"/>
      <c r="E21" s="120"/>
    </row>
    <row r="22" s="110" customFormat="1" ht="22" customHeight="1" spans="1:5">
      <c r="A22" s="105"/>
      <c r="B22" s="118"/>
      <c r="C22" s="93" t="s">
        <v>68</v>
      </c>
      <c r="D22" s="119"/>
      <c r="E22" s="120"/>
    </row>
    <row r="23" s="110" customFormat="1" ht="22" customHeight="1" spans="1:5">
      <c r="A23" s="105"/>
      <c r="B23" s="118"/>
      <c r="C23" s="93" t="s">
        <v>69</v>
      </c>
      <c r="D23" s="119"/>
      <c r="E23" s="120"/>
    </row>
    <row r="24" s="110" customFormat="1" ht="22" customHeight="1" spans="1:5">
      <c r="A24" s="105"/>
      <c r="B24" s="118"/>
      <c r="C24" s="93" t="s">
        <v>70</v>
      </c>
      <c r="D24" s="119"/>
      <c r="E24" s="120"/>
    </row>
    <row r="25" s="110" customFormat="1" ht="22" customHeight="1" spans="1:5">
      <c r="A25" s="105"/>
      <c r="B25" s="118"/>
      <c r="C25" s="93" t="s">
        <v>71</v>
      </c>
      <c r="D25" s="119"/>
      <c r="E25" s="120"/>
    </row>
    <row r="26" s="110" customFormat="1" ht="22" customHeight="1" spans="1:5">
      <c r="A26" s="105"/>
      <c r="B26" s="118"/>
      <c r="C26" s="93" t="s">
        <v>72</v>
      </c>
      <c r="D26" s="119">
        <v>0</v>
      </c>
      <c r="E26" s="120"/>
    </row>
    <row r="27" s="110" customFormat="1" ht="22" customHeight="1" spans="1:5">
      <c r="A27" s="105"/>
      <c r="B27" s="118"/>
      <c r="C27" s="93" t="s">
        <v>73</v>
      </c>
      <c r="D27" s="119">
        <v>0</v>
      </c>
      <c r="E27" s="120"/>
    </row>
    <row r="28" s="110" customFormat="1" ht="22" customHeight="1" spans="1:5">
      <c r="A28" s="105"/>
      <c r="B28" s="118"/>
      <c r="C28" s="93" t="s">
        <v>74</v>
      </c>
      <c r="D28" s="119">
        <v>0</v>
      </c>
      <c r="E28" s="120"/>
    </row>
    <row r="29" s="110" customFormat="1" ht="22" customHeight="1" spans="1:5">
      <c r="A29" s="105"/>
      <c r="B29" s="118"/>
      <c r="C29" s="93" t="s">
        <v>75</v>
      </c>
      <c r="D29" s="119">
        <v>0</v>
      </c>
      <c r="E29" s="120"/>
    </row>
    <row r="30" s="110" customFormat="1" ht="22" customHeight="1" spans="1:5">
      <c r="A30" s="105"/>
      <c r="B30" s="118"/>
      <c r="C30" s="93" t="s">
        <v>76</v>
      </c>
      <c r="D30" s="119">
        <v>0</v>
      </c>
      <c r="E30" s="120"/>
    </row>
    <row r="31" s="110" customFormat="1" ht="22" customHeight="1" spans="1:5">
      <c r="A31" s="105"/>
      <c r="B31" s="118"/>
      <c r="C31" s="93" t="s">
        <v>77</v>
      </c>
      <c r="D31" s="119">
        <v>0</v>
      </c>
      <c r="E31" s="120"/>
    </row>
    <row r="32" s="110" customFormat="1" ht="22" customHeight="1" spans="1:5">
      <c r="A32" s="105"/>
      <c r="B32" s="118"/>
      <c r="C32" s="93" t="s">
        <v>78</v>
      </c>
      <c r="D32" s="119">
        <v>0</v>
      </c>
      <c r="E32" s="120"/>
    </row>
    <row r="33" s="110" customFormat="1" ht="22" customHeight="1" spans="1:5">
      <c r="A33" s="105"/>
      <c r="B33" s="118"/>
      <c r="C33" s="93" t="s">
        <v>79</v>
      </c>
      <c r="D33" s="119">
        <v>0</v>
      </c>
      <c r="E33" s="120"/>
    </row>
    <row r="34" s="110" customFormat="1" ht="22" customHeight="1" spans="1:5">
      <c r="A34" s="105"/>
      <c r="B34" s="118"/>
      <c r="C34" s="93" t="s">
        <v>80</v>
      </c>
      <c r="D34" s="119">
        <v>0</v>
      </c>
      <c r="E34" s="120"/>
    </row>
    <row r="35" ht="22" customHeight="1" spans="1:4">
      <c r="A35" s="107"/>
      <c r="B35" s="121"/>
      <c r="C35" s="122"/>
      <c r="D35" s="123"/>
    </row>
    <row r="36" s="110" customFormat="1" ht="22" customHeight="1" spans="1:5">
      <c r="A36" s="109" t="s">
        <v>81</v>
      </c>
      <c r="B36" s="124">
        <f>B6+B9+B12+B16+B17+B18+B19</f>
        <v>6454630</v>
      </c>
      <c r="C36" s="125" t="s">
        <v>82</v>
      </c>
      <c r="D36" s="124">
        <f>SUM(D6:D34)</f>
        <v>6454630</v>
      </c>
      <c r="E36" s="120"/>
    </row>
    <row r="37" s="110" customFormat="1" ht="22" customHeight="1" spans="1:5">
      <c r="A37" s="105" t="s">
        <v>83</v>
      </c>
      <c r="B37" s="126">
        <f>B38+B41+B44+B45</f>
        <v>0</v>
      </c>
      <c r="C37" s="93" t="s">
        <v>84</v>
      </c>
      <c r="D37" s="124">
        <v>0</v>
      </c>
      <c r="E37" s="120"/>
    </row>
    <row r="38" s="110" customFormat="1" ht="22" customHeight="1" spans="1:5">
      <c r="A38" s="105" t="s">
        <v>85</v>
      </c>
      <c r="B38" s="119">
        <f>B39+B40</f>
        <v>0</v>
      </c>
      <c r="C38" s="93"/>
      <c r="D38" s="119"/>
      <c r="E38" s="120"/>
    </row>
    <row r="39" s="110" customFormat="1" ht="22" customHeight="1" spans="1:5">
      <c r="A39" s="105" t="s">
        <v>86</v>
      </c>
      <c r="B39" s="119">
        <v>0</v>
      </c>
      <c r="C39" s="127"/>
      <c r="D39" s="119"/>
      <c r="E39" s="120"/>
    </row>
    <row r="40" s="110" customFormat="1" ht="22" customHeight="1" spans="1:5">
      <c r="A40" s="105" t="s">
        <v>87</v>
      </c>
      <c r="B40" s="119">
        <v>0</v>
      </c>
      <c r="C40" s="127"/>
      <c r="D40" s="119"/>
      <c r="E40" s="120"/>
    </row>
    <row r="41" s="110" customFormat="1" ht="22" customHeight="1" spans="1:5">
      <c r="A41" s="105" t="s">
        <v>88</v>
      </c>
      <c r="B41" s="119">
        <f>B43+B42</f>
        <v>0</v>
      </c>
      <c r="C41" s="127"/>
      <c r="D41" s="119"/>
      <c r="E41" s="120"/>
    </row>
    <row r="42" s="110" customFormat="1" ht="22" customHeight="1" spans="1:5">
      <c r="A42" s="105" t="s">
        <v>89</v>
      </c>
      <c r="B42" s="119">
        <v>0</v>
      </c>
      <c r="C42" s="127"/>
      <c r="D42" s="119"/>
      <c r="E42" s="120"/>
    </row>
    <row r="43" s="110" customFormat="1" ht="22" customHeight="1" spans="1:5">
      <c r="A43" s="105" t="s">
        <v>90</v>
      </c>
      <c r="B43" s="119">
        <v>0</v>
      </c>
      <c r="C43" s="127"/>
      <c r="D43" s="119"/>
      <c r="E43" s="120"/>
    </row>
    <row r="44" s="110" customFormat="1" ht="22" customHeight="1" spans="1:5">
      <c r="A44" s="105" t="s">
        <v>91</v>
      </c>
      <c r="B44" s="119">
        <v>0</v>
      </c>
      <c r="C44" s="127"/>
      <c r="D44" s="119"/>
      <c r="E44" s="120"/>
    </row>
    <row r="45" s="110" customFormat="1" ht="22" customHeight="1" spans="1:5">
      <c r="A45" s="105" t="s">
        <v>92</v>
      </c>
      <c r="B45" s="119">
        <v>0</v>
      </c>
      <c r="C45" s="127"/>
      <c r="D45" s="119"/>
      <c r="E45" s="120"/>
    </row>
    <row r="46" s="110" customFormat="1" ht="22" customHeight="1" spans="1:5">
      <c r="A46" s="109" t="s">
        <v>93</v>
      </c>
      <c r="B46" s="124">
        <f>B36+B37</f>
        <v>6454630</v>
      </c>
      <c r="C46" s="125" t="s">
        <v>94</v>
      </c>
      <c r="D46" s="124">
        <f>D36+D37</f>
        <v>6454630</v>
      </c>
      <c r="E46" s="12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8" sqref="B8"/>
    </sheetView>
  </sheetViews>
  <sheetFormatPr defaultColWidth="9" defaultRowHeight="12.75" customHeight="1" outlineLevelCol="2"/>
  <cols>
    <col min="1" max="1" width="45.1428571428571" style="42" customWidth="1"/>
    <col min="2" max="2" width="40.7142857142857" style="42" customWidth="1"/>
    <col min="3" max="3" width="31.2857142857143" style="42" customWidth="1"/>
  </cols>
  <sheetData>
    <row r="1" ht="24.75" customHeight="1" spans="1:1">
      <c r="A1" s="51"/>
    </row>
    <row r="2" ht="24.75" customHeight="1" spans="1:2">
      <c r="A2" s="44" t="s">
        <v>95</v>
      </c>
      <c r="B2" s="44"/>
    </row>
    <row r="3" ht="24.75" customHeight="1" spans="1:2">
      <c r="A3" s="104" t="s">
        <v>1</v>
      </c>
      <c r="B3" s="45" t="s">
        <v>33</v>
      </c>
    </row>
    <row r="4" ht="24" customHeight="1" spans="1:2">
      <c r="A4" s="72" t="s">
        <v>36</v>
      </c>
      <c r="B4" s="72" t="s">
        <v>37</v>
      </c>
    </row>
    <row r="5" s="41" customFormat="1" ht="25" customHeight="1" spans="1:3">
      <c r="A5" s="105" t="s">
        <v>38</v>
      </c>
      <c r="B5" s="80">
        <v>6454630</v>
      </c>
      <c r="C5" s="50"/>
    </row>
    <row r="6" s="41" customFormat="1" ht="25" customHeight="1" spans="1:3">
      <c r="A6" s="105" t="s">
        <v>40</v>
      </c>
      <c r="B6" s="106">
        <v>6454630</v>
      </c>
      <c r="C6" s="50"/>
    </row>
    <row r="7" s="41" customFormat="1" ht="25" customHeight="1" spans="1:3">
      <c r="A7" s="105" t="s">
        <v>42</v>
      </c>
      <c r="B7" s="106"/>
      <c r="C7" s="50"/>
    </row>
    <row r="8" s="41" customFormat="1" ht="25" customHeight="1" spans="1:3">
      <c r="A8" s="105" t="s">
        <v>44</v>
      </c>
      <c r="B8" s="106">
        <f>B9+B10</f>
        <v>0</v>
      </c>
      <c r="C8" s="50"/>
    </row>
    <row r="9" s="41" customFormat="1" ht="25" customHeight="1" spans="1:3">
      <c r="A9" s="105" t="s">
        <v>46</v>
      </c>
      <c r="B9" s="106"/>
      <c r="C9" s="50"/>
    </row>
    <row r="10" s="41" customFormat="1" ht="25" customHeight="1" spans="1:3">
      <c r="A10" s="105" t="s">
        <v>48</v>
      </c>
      <c r="B10" s="106"/>
      <c r="C10" s="50"/>
    </row>
    <row r="11" s="41" customFormat="1" ht="25" customHeight="1" spans="1:3">
      <c r="A11" s="105" t="s">
        <v>50</v>
      </c>
      <c r="B11" s="106">
        <f>SUM(B12:B14)</f>
        <v>0</v>
      </c>
      <c r="C11" s="50"/>
    </row>
    <row r="12" s="41" customFormat="1" ht="25" customHeight="1" spans="1:3">
      <c r="A12" s="105" t="s">
        <v>52</v>
      </c>
      <c r="B12" s="106"/>
      <c r="C12" s="50"/>
    </row>
    <row r="13" s="41" customFormat="1" ht="25" customHeight="1" spans="1:3">
      <c r="A13" s="105" t="s">
        <v>54</v>
      </c>
      <c r="B13" s="106"/>
      <c r="C13" s="50"/>
    </row>
    <row r="14" s="41" customFormat="1" ht="25" customHeight="1" spans="1:3">
      <c r="A14" s="105" t="s">
        <v>56</v>
      </c>
      <c r="B14" s="106"/>
      <c r="C14" s="50"/>
    </row>
    <row r="15" s="41" customFormat="1" ht="25" customHeight="1" spans="1:3">
      <c r="A15" s="105" t="s">
        <v>58</v>
      </c>
      <c r="B15" s="106"/>
      <c r="C15" s="50"/>
    </row>
    <row r="16" s="41" customFormat="1" ht="25" customHeight="1" spans="1:3">
      <c r="A16" s="105" t="s">
        <v>60</v>
      </c>
      <c r="B16" s="106"/>
      <c r="C16" s="50"/>
    </row>
    <row r="17" s="41" customFormat="1" ht="25" customHeight="1" spans="1:3">
      <c r="A17" s="105" t="s">
        <v>62</v>
      </c>
      <c r="B17" s="106"/>
      <c r="C17" s="50"/>
    </row>
    <row r="18" s="41" customFormat="1" ht="25" customHeight="1" spans="1:3">
      <c r="A18" s="105" t="s">
        <v>64</v>
      </c>
      <c r="B18" s="106"/>
      <c r="C18" s="50"/>
    </row>
    <row r="19" s="41" customFormat="1" ht="25" customHeight="1" spans="1:3">
      <c r="A19" s="105" t="s">
        <v>83</v>
      </c>
      <c r="B19" s="80">
        <f>B20+B23+B26+B27</f>
        <v>0</v>
      </c>
      <c r="C19" s="50"/>
    </row>
    <row r="20" s="41" customFormat="1" ht="25" customHeight="1" spans="1:3">
      <c r="A20" s="105" t="s">
        <v>85</v>
      </c>
      <c r="B20" s="80">
        <f>B21+B22</f>
        <v>0</v>
      </c>
      <c r="C20" s="50"/>
    </row>
    <row r="21" s="41" customFormat="1" ht="25" customHeight="1" spans="1:3">
      <c r="A21" s="105" t="s">
        <v>86</v>
      </c>
      <c r="B21" s="80"/>
      <c r="C21" s="50"/>
    </row>
    <row r="22" s="41" customFormat="1" ht="25" customHeight="1" spans="1:3">
      <c r="A22" s="105" t="s">
        <v>87</v>
      </c>
      <c r="B22" s="80"/>
      <c r="C22" s="50"/>
    </row>
    <row r="23" s="41" customFormat="1" ht="25" customHeight="1" spans="1:3">
      <c r="A23" s="105" t="s">
        <v>88</v>
      </c>
      <c r="B23" s="80">
        <f>B24+B25</f>
        <v>0</v>
      </c>
      <c r="C23" s="50"/>
    </row>
    <row r="24" s="41" customFormat="1" ht="25" customHeight="1" spans="1:3">
      <c r="A24" s="105" t="s">
        <v>89</v>
      </c>
      <c r="B24" s="80"/>
      <c r="C24" s="50"/>
    </row>
    <row r="25" s="41" customFormat="1" ht="25" customHeight="1" spans="1:3">
      <c r="A25" s="105" t="s">
        <v>90</v>
      </c>
      <c r="B25" s="80"/>
      <c r="C25" s="50"/>
    </row>
    <row r="26" s="41" customFormat="1" ht="25" customHeight="1" spans="1:3">
      <c r="A26" s="105" t="s">
        <v>91</v>
      </c>
      <c r="B26" s="80"/>
      <c r="C26" s="50"/>
    </row>
    <row r="27" s="41" customFormat="1" ht="25" customHeight="1" spans="1:3">
      <c r="A27" s="105" t="s">
        <v>92</v>
      </c>
      <c r="B27" s="80"/>
      <c r="C27" s="50"/>
    </row>
    <row r="28" ht="25" customHeight="1" spans="1:2">
      <c r="A28" s="107"/>
      <c r="B28" s="108"/>
    </row>
    <row r="29" s="41" customFormat="1" ht="25" customHeight="1" spans="1:3">
      <c r="A29" s="109" t="s">
        <v>93</v>
      </c>
      <c r="B29" s="79">
        <f>B5+B8+B11+B15+B16+B17+B18+B19</f>
        <v>6454630</v>
      </c>
      <c r="C29" s="5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E16" sqref="E16"/>
    </sheetView>
  </sheetViews>
  <sheetFormatPr defaultColWidth="9" defaultRowHeight="12.75" customHeight="1" outlineLevelCol="6"/>
  <cols>
    <col min="1" max="1" width="14.4285714285714" style="42" customWidth="1"/>
    <col min="2" max="2" width="35.2857142857143" style="42" customWidth="1"/>
    <col min="3" max="3" width="21.4285714285714" style="42" customWidth="1"/>
    <col min="4" max="5" width="19.7142857142857" style="42" customWidth="1"/>
    <col min="6" max="7" width="6.85714285714286" style="42" customWidth="1"/>
  </cols>
  <sheetData>
    <row r="1" ht="17.25" customHeight="1" spans="1:2">
      <c r="A1" s="51"/>
      <c r="B1" s="51"/>
    </row>
    <row r="2" ht="24.75" customHeight="1" spans="1:5">
      <c r="A2" s="99" t="s">
        <v>96</v>
      </c>
      <c r="B2" s="99"/>
      <c r="C2" s="99"/>
      <c r="D2" s="99"/>
      <c r="E2" s="99"/>
    </row>
    <row r="3" ht="24.75" customHeight="1" spans="1:5">
      <c r="A3" s="100" t="s">
        <v>1</v>
      </c>
      <c r="B3" s="100"/>
      <c r="C3" s="100"/>
      <c r="E3" s="101" t="s">
        <v>33</v>
      </c>
    </row>
    <row r="4" ht="24.75" customHeight="1" spans="1:5">
      <c r="A4" s="72" t="s">
        <v>97</v>
      </c>
      <c r="B4" s="72" t="s">
        <v>98</v>
      </c>
      <c r="C4" s="72" t="s">
        <v>99</v>
      </c>
      <c r="D4" s="72" t="s">
        <v>100</v>
      </c>
      <c r="E4" s="72" t="s">
        <v>101</v>
      </c>
    </row>
    <row r="5" ht="24.75" customHeight="1" spans="1:5">
      <c r="A5" s="72"/>
      <c r="B5" s="72"/>
      <c r="C5" s="72"/>
      <c r="D5" s="72"/>
      <c r="E5" s="72"/>
    </row>
    <row r="6" ht="18" customHeight="1" spans="1:5">
      <c r="A6" s="66" t="s">
        <v>102</v>
      </c>
      <c r="B6" s="66" t="s">
        <v>103</v>
      </c>
      <c r="C6" s="66">
        <v>1</v>
      </c>
      <c r="D6" s="66">
        <v>2</v>
      </c>
      <c r="E6" s="66">
        <v>3</v>
      </c>
    </row>
    <row r="7" s="41" customFormat="1" ht="24" customHeight="1" spans="1:7">
      <c r="A7" s="75"/>
      <c r="B7" s="75" t="s">
        <v>104</v>
      </c>
      <c r="C7" s="102">
        <v>6454630</v>
      </c>
      <c r="D7" s="103">
        <v>6454630</v>
      </c>
      <c r="E7" s="102"/>
      <c r="F7" s="50"/>
      <c r="G7" s="50"/>
    </row>
    <row r="8" ht="24" customHeight="1" spans="1:5">
      <c r="A8" s="75" t="s">
        <v>105</v>
      </c>
      <c r="B8" s="75" t="s">
        <v>106</v>
      </c>
      <c r="C8" s="102">
        <v>6454630</v>
      </c>
      <c r="D8" s="103">
        <v>6454630</v>
      </c>
      <c r="E8" s="102"/>
    </row>
    <row r="9" ht="24" customHeight="1" spans="1:5">
      <c r="A9" s="75" t="s">
        <v>107</v>
      </c>
      <c r="B9" s="75" t="s">
        <v>108</v>
      </c>
      <c r="C9" s="102">
        <v>6454630</v>
      </c>
      <c r="D9" s="103">
        <v>6454630</v>
      </c>
      <c r="E9" s="102"/>
    </row>
    <row r="10" ht="24" customHeight="1" spans="1:5">
      <c r="A10" s="77" t="s">
        <v>109</v>
      </c>
      <c r="B10" s="77" t="s">
        <v>110</v>
      </c>
      <c r="C10" s="103">
        <v>5748073</v>
      </c>
      <c r="D10" s="103">
        <v>5748073</v>
      </c>
      <c r="E10" s="103"/>
    </row>
    <row r="11" ht="24" customHeight="1" spans="1:5">
      <c r="A11" s="77" t="s">
        <v>111</v>
      </c>
      <c r="B11" s="77" t="s">
        <v>112</v>
      </c>
      <c r="C11" s="103">
        <v>353044</v>
      </c>
      <c r="D11" s="103">
        <v>353044</v>
      </c>
      <c r="E11" s="103"/>
    </row>
    <row r="12" ht="24" customHeight="1" spans="1:5">
      <c r="A12" s="77" t="s">
        <v>113</v>
      </c>
      <c r="B12" s="77" t="s">
        <v>114</v>
      </c>
      <c r="C12" s="103">
        <v>353513</v>
      </c>
      <c r="D12" s="103">
        <v>353513</v>
      </c>
      <c r="E12" s="103"/>
    </row>
    <row r="13" ht="24" customHeight="1" spans="1:5">
      <c r="A13" s="77"/>
      <c r="B13" s="77"/>
      <c r="C13" s="103"/>
      <c r="D13" s="103"/>
      <c r="E13" s="103"/>
    </row>
    <row r="14" ht="24" customHeight="1" spans="1:5">
      <c r="A14" s="75"/>
      <c r="B14" s="75"/>
      <c r="C14" s="102"/>
      <c r="D14" s="102"/>
      <c r="E14" s="102"/>
    </row>
    <row r="15" ht="24" customHeight="1" spans="1:5">
      <c r="A15" s="75"/>
      <c r="B15" s="75"/>
      <c r="C15" s="102"/>
      <c r="D15" s="102"/>
      <c r="E15" s="102"/>
    </row>
    <row r="16" ht="24" customHeight="1" spans="1:5">
      <c r="A16" s="77"/>
      <c r="B16" s="77"/>
      <c r="C16" s="102"/>
      <c r="D16" s="103"/>
      <c r="E16" s="103"/>
    </row>
    <row r="17" ht="24" customHeight="1" spans="1:5">
      <c r="A17" s="77"/>
      <c r="B17" s="77"/>
      <c r="C17" s="102"/>
      <c r="D17" s="103"/>
      <c r="E17" s="103"/>
    </row>
    <row r="18" ht="24" customHeight="1" spans="1:5">
      <c r="A18" s="77"/>
      <c r="B18" s="77"/>
      <c r="C18" s="102"/>
      <c r="D18" s="103"/>
      <c r="E18" s="103"/>
    </row>
    <row r="19" ht="24" customHeight="1" spans="1:5">
      <c r="A19" s="75"/>
      <c r="B19" s="75"/>
      <c r="C19" s="102"/>
      <c r="D19" s="102"/>
      <c r="E19" s="102"/>
    </row>
    <row r="20" ht="24" customHeight="1" spans="1:5">
      <c r="A20" s="77"/>
      <c r="B20" s="77"/>
      <c r="C20" s="102"/>
      <c r="D20" s="103"/>
      <c r="E20" s="103"/>
    </row>
    <row r="21" ht="24" customHeight="1" spans="1:5">
      <c r="A21" s="77"/>
      <c r="B21" s="77"/>
      <c r="C21" s="102"/>
      <c r="D21" s="103"/>
      <c r="E21" s="103"/>
    </row>
    <row r="22" ht="24" customHeight="1" spans="1:5">
      <c r="A22" s="75"/>
      <c r="B22" s="75"/>
      <c r="C22" s="102"/>
      <c r="D22" s="102"/>
      <c r="E22" s="102"/>
    </row>
    <row r="23" ht="24" customHeight="1" spans="1:5">
      <c r="A23" s="75"/>
      <c r="B23" s="75"/>
      <c r="C23" s="102"/>
      <c r="D23" s="102"/>
      <c r="E23" s="102"/>
    </row>
    <row r="24" ht="24" customHeight="1" spans="1:5">
      <c r="A24" s="77"/>
      <c r="B24" s="77"/>
      <c r="C24" s="102"/>
      <c r="D24" s="103"/>
      <c r="E24" s="103"/>
    </row>
    <row r="25" ht="24" customHeight="1" spans="1:5">
      <c r="A25" s="77"/>
      <c r="B25" s="77"/>
      <c r="C25" s="102"/>
      <c r="D25" s="103"/>
      <c r="E25" s="103"/>
    </row>
    <row r="26" ht="24" customHeight="1" spans="1:5">
      <c r="A26" s="75"/>
      <c r="B26" s="75"/>
      <c r="C26" s="102"/>
      <c r="D26" s="102"/>
      <c r="E26" s="102"/>
    </row>
    <row r="27" ht="24" customHeight="1" spans="1:5">
      <c r="A27" s="75"/>
      <c r="B27" s="75"/>
      <c r="C27" s="102"/>
      <c r="D27" s="102"/>
      <c r="E27" s="102"/>
    </row>
    <row r="28" ht="24" customHeight="1" spans="1:5">
      <c r="A28" s="77"/>
      <c r="B28" s="77"/>
      <c r="C28" s="102"/>
      <c r="D28" s="103"/>
      <c r="E28" s="103"/>
    </row>
    <row r="29" ht="24" customHeight="1" spans="1:5">
      <c r="A29" s="75"/>
      <c r="B29" s="75"/>
      <c r="C29" s="102"/>
      <c r="D29" s="102"/>
      <c r="E29" s="102"/>
    </row>
    <row r="30" ht="24" customHeight="1" spans="1:5">
      <c r="A30" s="75"/>
      <c r="B30" s="75"/>
      <c r="C30" s="102"/>
      <c r="D30" s="102"/>
      <c r="E30" s="102"/>
    </row>
    <row r="31" ht="24" customHeight="1" spans="1:5">
      <c r="A31" s="77"/>
      <c r="B31" s="77"/>
      <c r="C31" s="102"/>
      <c r="D31" s="103"/>
      <c r="E31" s="10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7" workbookViewId="0">
      <selection activeCell="D10" sqref="D10"/>
    </sheetView>
  </sheetViews>
  <sheetFormatPr defaultColWidth="9" defaultRowHeight="12.75" customHeight="1"/>
  <cols>
    <col min="1" max="1" width="37.2857142857143" style="42" customWidth="1"/>
    <col min="2" max="2" width="24.5714285714286" style="42" customWidth="1"/>
    <col min="3" max="3" width="35.8571428571429" style="42" customWidth="1"/>
    <col min="4" max="4" width="28" style="42" customWidth="1"/>
    <col min="5" max="99" width="9" style="42" customWidth="1"/>
  </cols>
  <sheetData>
    <row r="1" ht="25.5" customHeight="1" spans="1:98">
      <c r="A1" s="5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</row>
    <row r="2" ht="25.5" customHeight="1" spans="1:98">
      <c r="A2" s="82" t="s">
        <v>115</v>
      </c>
      <c r="B2" s="82"/>
      <c r="C2" s="82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</row>
    <row r="3" ht="16.5" customHeight="1" spans="1:98">
      <c r="A3" s="53" t="s">
        <v>1</v>
      </c>
      <c r="B3" s="84"/>
      <c r="C3" s="85"/>
      <c r="D3" s="45" t="s">
        <v>33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</row>
    <row r="4" ht="27" customHeight="1" spans="1:98">
      <c r="A4" s="54" t="s">
        <v>116</v>
      </c>
      <c r="B4" s="54"/>
      <c r="C4" s="54" t="s">
        <v>117</v>
      </c>
      <c r="D4" s="54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</row>
    <row r="5" ht="27" customHeight="1" spans="1:98">
      <c r="A5" s="54" t="s">
        <v>36</v>
      </c>
      <c r="B5" s="54" t="s">
        <v>37</v>
      </c>
      <c r="C5" s="54" t="s">
        <v>36</v>
      </c>
      <c r="D5" s="54" t="s">
        <v>104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</row>
    <row r="6" s="41" customFormat="1" ht="33" customHeight="1" spans="1:99">
      <c r="A6" s="87" t="s">
        <v>118</v>
      </c>
      <c r="B6" s="88">
        <f>B7+B8+B9</f>
        <v>6454630</v>
      </c>
      <c r="C6" s="87" t="s">
        <v>119</v>
      </c>
      <c r="D6" s="88">
        <f>SUM(D7:D35)</f>
        <v>6454630</v>
      </c>
      <c r="E6" s="89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50"/>
    </row>
    <row r="7" s="41" customFormat="1" ht="33" customHeight="1" spans="1:99">
      <c r="A7" s="91" t="s">
        <v>120</v>
      </c>
      <c r="B7" s="92">
        <v>6454630</v>
      </c>
      <c r="C7" s="93" t="s">
        <v>39</v>
      </c>
      <c r="D7" s="92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50"/>
    </row>
    <row r="8" s="41" customFormat="1" ht="33" customHeight="1" spans="1:99">
      <c r="A8" s="91" t="s">
        <v>121</v>
      </c>
      <c r="B8" s="92">
        <v>0</v>
      </c>
      <c r="C8" s="93" t="s">
        <v>41</v>
      </c>
      <c r="D8" s="92"/>
      <c r="E8" s="89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50"/>
    </row>
    <row r="9" s="41" customFormat="1" ht="33" customHeight="1" spans="1:99">
      <c r="A9" s="91" t="s">
        <v>122</v>
      </c>
      <c r="B9" s="92">
        <v>0</v>
      </c>
      <c r="C9" s="93" t="s">
        <v>43</v>
      </c>
      <c r="D9" s="92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50"/>
    </row>
    <row r="10" s="41" customFormat="1" ht="33" customHeight="1" spans="1:99">
      <c r="A10" s="91"/>
      <c r="B10" s="92"/>
      <c r="C10" s="93" t="s">
        <v>45</v>
      </c>
      <c r="D10" s="92">
        <v>6454630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50"/>
    </row>
    <row r="11" s="41" customFormat="1" ht="33" customHeight="1" spans="1:99">
      <c r="A11" s="91"/>
      <c r="B11" s="92"/>
      <c r="C11" s="93" t="s">
        <v>47</v>
      </c>
      <c r="D11" s="92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50"/>
    </row>
    <row r="12" s="41" customFormat="1" ht="33" customHeight="1" spans="1:99">
      <c r="A12" s="91"/>
      <c r="B12" s="92"/>
      <c r="C12" s="93" t="s">
        <v>49</v>
      </c>
      <c r="D12" s="92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50"/>
    </row>
    <row r="13" s="41" customFormat="1" ht="33" customHeight="1" spans="1:99">
      <c r="A13" s="94"/>
      <c r="B13" s="92"/>
      <c r="C13" s="93" t="s">
        <v>51</v>
      </c>
      <c r="D13" s="92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50"/>
    </row>
    <row r="14" s="41" customFormat="1" ht="33" customHeight="1" spans="1:99">
      <c r="A14" s="94"/>
      <c r="B14" s="92"/>
      <c r="C14" s="93" t="s">
        <v>53</v>
      </c>
      <c r="D14" s="92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50"/>
    </row>
    <row r="15" s="41" customFormat="1" ht="33" customHeight="1" spans="1:99">
      <c r="A15" s="94"/>
      <c r="B15" s="92"/>
      <c r="C15" s="93" t="s">
        <v>55</v>
      </c>
      <c r="D15" s="92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50"/>
    </row>
    <row r="16" s="41" customFormat="1" ht="33" customHeight="1" spans="1:99">
      <c r="A16" s="94"/>
      <c r="B16" s="92"/>
      <c r="C16" s="93" t="s">
        <v>57</v>
      </c>
      <c r="D16" s="92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50"/>
    </row>
    <row r="17" s="41" customFormat="1" ht="33" customHeight="1" spans="1:99">
      <c r="A17" s="94"/>
      <c r="B17" s="92"/>
      <c r="C17" s="93" t="s">
        <v>59</v>
      </c>
      <c r="D17" s="92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50"/>
    </row>
    <row r="18" s="41" customFormat="1" ht="33" customHeight="1" spans="1:99">
      <c r="A18" s="94"/>
      <c r="B18" s="92"/>
      <c r="C18" s="93" t="s">
        <v>61</v>
      </c>
      <c r="D18" s="92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50"/>
    </row>
    <row r="19" s="41" customFormat="1" ht="33" customHeight="1" spans="1:99">
      <c r="A19" s="94"/>
      <c r="B19" s="92"/>
      <c r="C19" s="93" t="s">
        <v>63</v>
      </c>
      <c r="D19" s="92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50"/>
    </row>
    <row r="20" s="41" customFormat="1" ht="33" customHeight="1" spans="1:99">
      <c r="A20" s="94"/>
      <c r="B20" s="92"/>
      <c r="C20" s="93" t="s">
        <v>65</v>
      </c>
      <c r="D20" s="92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50"/>
    </row>
    <row r="21" s="41" customFormat="1" ht="33" customHeight="1" spans="1:99">
      <c r="A21" s="94"/>
      <c r="B21" s="92"/>
      <c r="C21" s="93" t="s">
        <v>66</v>
      </c>
      <c r="D21" s="92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50"/>
    </row>
    <row r="22" s="41" customFormat="1" ht="33" customHeight="1" spans="1:99">
      <c r="A22" s="94"/>
      <c r="B22" s="92"/>
      <c r="C22" s="93" t="s">
        <v>67</v>
      </c>
      <c r="D22" s="92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50"/>
    </row>
    <row r="23" s="41" customFormat="1" ht="33" customHeight="1" spans="1:99">
      <c r="A23" s="94"/>
      <c r="B23" s="92"/>
      <c r="C23" s="93" t="s">
        <v>68</v>
      </c>
      <c r="D23" s="92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50"/>
    </row>
    <row r="24" s="41" customFormat="1" ht="33" customHeight="1" spans="1:99">
      <c r="A24" s="94"/>
      <c r="B24" s="92"/>
      <c r="C24" s="93" t="s">
        <v>69</v>
      </c>
      <c r="D24" s="92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50"/>
    </row>
    <row r="25" s="41" customFormat="1" ht="33" customHeight="1" spans="1:99">
      <c r="A25" s="94"/>
      <c r="B25" s="92"/>
      <c r="C25" s="93" t="s">
        <v>70</v>
      </c>
      <c r="D25" s="92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50"/>
    </row>
    <row r="26" s="41" customFormat="1" ht="33" customHeight="1" spans="1:99">
      <c r="A26" s="94"/>
      <c r="B26" s="92"/>
      <c r="C26" s="93" t="s">
        <v>71</v>
      </c>
      <c r="D26" s="92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50"/>
    </row>
    <row r="27" s="41" customFormat="1" ht="33" customHeight="1" spans="1:99">
      <c r="A27" s="94"/>
      <c r="B27" s="92"/>
      <c r="C27" s="93" t="s">
        <v>72</v>
      </c>
      <c r="D27" s="92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50"/>
    </row>
    <row r="28" s="41" customFormat="1" ht="33" customHeight="1" spans="1:99">
      <c r="A28" s="94"/>
      <c r="B28" s="92"/>
      <c r="C28" s="93" t="s">
        <v>73</v>
      </c>
      <c r="D28" s="92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50"/>
    </row>
    <row r="29" s="41" customFormat="1" ht="33" customHeight="1" spans="1:99">
      <c r="A29" s="94"/>
      <c r="B29" s="92"/>
      <c r="C29" s="93" t="s">
        <v>74</v>
      </c>
      <c r="D29" s="92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50"/>
    </row>
    <row r="30" s="41" customFormat="1" ht="33" customHeight="1" spans="1:99">
      <c r="A30" s="94"/>
      <c r="B30" s="92"/>
      <c r="C30" s="93" t="s">
        <v>75</v>
      </c>
      <c r="D30" s="92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50"/>
    </row>
    <row r="31" s="41" customFormat="1" ht="33" customHeight="1" spans="1:99">
      <c r="A31" s="94"/>
      <c r="B31" s="92"/>
      <c r="C31" s="93" t="s">
        <v>76</v>
      </c>
      <c r="D31" s="92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50"/>
    </row>
    <row r="32" s="41" customFormat="1" ht="33" customHeight="1" spans="1:99">
      <c r="A32" s="94"/>
      <c r="B32" s="92"/>
      <c r="C32" s="93" t="s">
        <v>77</v>
      </c>
      <c r="D32" s="92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50"/>
    </row>
    <row r="33" s="41" customFormat="1" ht="33" customHeight="1" spans="1:99">
      <c r="A33" s="94"/>
      <c r="B33" s="92"/>
      <c r="C33" s="93" t="s">
        <v>78</v>
      </c>
      <c r="D33" s="92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50"/>
    </row>
    <row r="34" s="41" customFormat="1" ht="33" customHeight="1" spans="1:99">
      <c r="A34" s="94"/>
      <c r="B34" s="92"/>
      <c r="C34" s="93" t="s">
        <v>79</v>
      </c>
      <c r="D34" s="92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50"/>
    </row>
    <row r="35" s="41" customFormat="1" ht="33" customHeight="1" spans="1:99">
      <c r="A35" s="94"/>
      <c r="B35" s="92"/>
      <c r="C35" s="93" t="s">
        <v>80</v>
      </c>
      <c r="D35" s="92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50"/>
    </row>
    <row r="36" ht="33" customHeight="1" spans="1:98">
      <c r="A36" s="95"/>
      <c r="B36" s="96"/>
      <c r="C36" s="97"/>
      <c r="D36" s="98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</row>
    <row r="37" ht="33" customHeight="1" spans="1:98">
      <c r="A37" s="54" t="s">
        <v>123</v>
      </c>
      <c r="B37" s="88">
        <f>B6</f>
        <v>6454630</v>
      </c>
      <c r="C37" s="54" t="s">
        <v>124</v>
      </c>
      <c r="D37" s="88">
        <f>D6</f>
        <v>6454630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G10" sqref="G10"/>
    </sheetView>
  </sheetViews>
  <sheetFormatPr defaultColWidth="9" defaultRowHeight="12.75" customHeight="1"/>
  <cols>
    <col min="1" max="1" width="16.8571428571429" style="42" customWidth="1"/>
    <col min="2" max="2" width="33.4285714285714" style="42" customWidth="1"/>
    <col min="3" max="3" width="21" style="42" customWidth="1"/>
    <col min="4" max="4" width="15.7142857142857" style="42" customWidth="1"/>
    <col min="5" max="5" width="16.8571428571429" style="42" customWidth="1"/>
    <col min="6" max="12" width="14.2857142857143" style="42" customWidth="1"/>
    <col min="13" max="14" width="6.85714285714286" style="42" customWidth="1"/>
  </cols>
  <sheetData>
    <row r="1" ht="24.75" customHeight="1" spans="1:2">
      <c r="A1" s="51"/>
      <c r="B1" s="51"/>
    </row>
    <row r="2" ht="24.75" customHeight="1" spans="1:12">
      <c r="A2" s="44" t="s">
        <v>125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4.75" customHeight="1" spans="1:12">
      <c r="A3" s="53" t="s">
        <v>1</v>
      </c>
      <c r="L3" s="45" t="s">
        <v>33</v>
      </c>
    </row>
    <row r="4" ht="24.75" customHeight="1" spans="1:12">
      <c r="A4" s="72" t="s">
        <v>126</v>
      </c>
      <c r="B4" s="72" t="s">
        <v>127</v>
      </c>
      <c r="C4" s="72" t="s">
        <v>104</v>
      </c>
      <c r="D4" s="72" t="s">
        <v>128</v>
      </c>
      <c r="E4" s="72"/>
      <c r="F4" s="72"/>
      <c r="G4" s="72" t="s">
        <v>129</v>
      </c>
      <c r="H4" s="72"/>
      <c r="I4" s="72"/>
      <c r="J4" s="72" t="s">
        <v>130</v>
      </c>
      <c r="K4" s="72"/>
      <c r="L4" s="72"/>
    </row>
    <row r="5" ht="24.75" customHeight="1" spans="1:12">
      <c r="A5" s="72"/>
      <c r="B5" s="72"/>
      <c r="C5" s="72"/>
      <c r="D5" s="72" t="s">
        <v>104</v>
      </c>
      <c r="E5" s="72" t="s">
        <v>100</v>
      </c>
      <c r="F5" s="72" t="s">
        <v>101</v>
      </c>
      <c r="G5" s="72" t="s">
        <v>104</v>
      </c>
      <c r="H5" s="72" t="s">
        <v>100</v>
      </c>
      <c r="I5" s="72" t="s">
        <v>101</v>
      </c>
      <c r="J5" s="72" t="s">
        <v>104</v>
      </c>
      <c r="K5" s="72" t="s">
        <v>100</v>
      </c>
      <c r="L5" s="72" t="s">
        <v>101</v>
      </c>
    </row>
    <row r="6" ht="24.75" customHeight="1" spans="1:12">
      <c r="A6" s="66" t="s">
        <v>102</v>
      </c>
      <c r="B6" s="66" t="s">
        <v>103</v>
      </c>
      <c r="C6" s="66">
        <v>1</v>
      </c>
      <c r="D6" s="66">
        <v>2</v>
      </c>
      <c r="E6" s="66">
        <v>3</v>
      </c>
      <c r="F6" s="66">
        <v>4</v>
      </c>
      <c r="G6" s="66">
        <v>2</v>
      </c>
      <c r="H6" s="66">
        <v>3</v>
      </c>
      <c r="I6" s="66">
        <v>4</v>
      </c>
      <c r="J6" s="66">
        <v>2</v>
      </c>
      <c r="K6" s="66">
        <v>3</v>
      </c>
      <c r="L6" s="66">
        <v>4</v>
      </c>
    </row>
    <row r="7" s="41" customFormat="1" ht="24.75" customHeight="1" spans="1:14">
      <c r="A7" s="81" t="s">
        <v>104</v>
      </c>
      <c r="B7" s="75"/>
      <c r="C7" s="76">
        <f>SUM(C8:C12)</f>
        <v>6454630</v>
      </c>
      <c r="D7" s="76">
        <f>SUM(D8:D12)</f>
        <v>6454630</v>
      </c>
      <c r="E7" s="76">
        <f>SUM(E8:E12)</f>
        <v>6454630</v>
      </c>
      <c r="F7" s="76">
        <f t="shared" ref="D7:L7" si="0">SUM(F8:F12)</f>
        <v>0</v>
      </c>
      <c r="G7" s="76">
        <f t="shared" si="0"/>
        <v>0</v>
      </c>
      <c r="H7" s="76">
        <f t="shared" si="0"/>
        <v>0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50"/>
      <c r="N7" s="50"/>
    </row>
    <row r="8" ht="24.75" customHeight="1" spans="1:12">
      <c r="A8" s="75" t="s">
        <v>131</v>
      </c>
      <c r="B8" s="75" t="s">
        <v>132</v>
      </c>
      <c r="C8" s="76">
        <v>6454630</v>
      </c>
      <c r="D8" s="76">
        <v>6454630</v>
      </c>
      <c r="E8" s="76">
        <v>6454630</v>
      </c>
      <c r="F8" s="76"/>
      <c r="G8" s="76">
        <f t="shared" ref="G8:G12" si="1">SUM(H8:I8)</f>
        <v>0</v>
      </c>
      <c r="H8" s="76">
        <v>0</v>
      </c>
      <c r="I8" s="76">
        <v>0</v>
      </c>
      <c r="J8" s="76">
        <f t="shared" ref="J8:J12" si="2">SUM(K8:L8)</f>
        <v>0</v>
      </c>
      <c r="K8" s="76">
        <v>0</v>
      </c>
      <c r="L8" s="76">
        <v>0</v>
      </c>
    </row>
    <row r="9" ht="24.75" customHeight="1" spans="1:12">
      <c r="A9" s="75"/>
      <c r="B9" s="75"/>
      <c r="C9" s="76"/>
      <c r="D9" s="76"/>
      <c r="E9" s="76"/>
      <c r="F9" s="76"/>
      <c r="G9" s="76">
        <f t="shared" si="1"/>
        <v>0</v>
      </c>
      <c r="H9" s="76"/>
      <c r="I9" s="76"/>
      <c r="J9" s="76">
        <f t="shared" si="2"/>
        <v>0</v>
      </c>
      <c r="K9" s="76"/>
      <c r="L9" s="76"/>
    </row>
    <row r="10" ht="24.75" customHeight="1" spans="1:12">
      <c r="A10" s="75"/>
      <c r="B10" s="75"/>
      <c r="C10" s="76"/>
      <c r="D10" s="76"/>
      <c r="E10" s="76"/>
      <c r="F10" s="76"/>
      <c r="G10" s="76">
        <f t="shared" si="1"/>
        <v>0</v>
      </c>
      <c r="H10" s="76"/>
      <c r="I10" s="76"/>
      <c r="J10" s="76">
        <f t="shared" si="2"/>
        <v>0</v>
      </c>
      <c r="K10" s="76"/>
      <c r="L10" s="76"/>
    </row>
    <row r="11" ht="24.75" customHeight="1" spans="1:12">
      <c r="A11" s="75"/>
      <c r="B11" s="75"/>
      <c r="C11" s="76">
        <f>D11+G11+J11</f>
        <v>0</v>
      </c>
      <c r="D11" s="76">
        <f>SUM(E11:F11)</f>
        <v>0</v>
      </c>
      <c r="E11" s="76"/>
      <c r="F11" s="76"/>
      <c r="G11" s="76">
        <f t="shared" si="1"/>
        <v>0</v>
      </c>
      <c r="H11" s="76"/>
      <c r="I11" s="76"/>
      <c r="J11" s="76">
        <f t="shared" si="2"/>
        <v>0</v>
      </c>
      <c r="K11" s="76"/>
      <c r="L11" s="76"/>
    </row>
    <row r="12" ht="24.75" customHeight="1" spans="1:12">
      <c r="A12" s="77"/>
      <c r="B12" s="77"/>
      <c r="C12" s="76">
        <f>D12+G12+J12</f>
        <v>0</v>
      </c>
      <c r="D12" s="76">
        <f>SUM(E12:F12)</f>
        <v>0</v>
      </c>
      <c r="E12" s="70"/>
      <c r="F12" s="70"/>
      <c r="G12" s="70">
        <f t="shared" si="1"/>
        <v>0</v>
      </c>
      <c r="H12" s="70">
        <v>0</v>
      </c>
      <c r="I12" s="70">
        <v>0</v>
      </c>
      <c r="J12" s="70">
        <f t="shared" si="2"/>
        <v>0</v>
      </c>
      <c r="K12" s="70">
        <v>0</v>
      </c>
      <c r="L12" s="70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I14" sqref="I14"/>
    </sheetView>
  </sheetViews>
  <sheetFormatPr defaultColWidth="9" defaultRowHeight="12.75" customHeight="1" outlineLevelCol="6"/>
  <cols>
    <col min="1" max="1" width="13.2857142857143" style="42" customWidth="1"/>
    <col min="2" max="2" width="35.8571428571429" style="42" customWidth="1"/>
    <col min="3" max="3" width="25.2857142857143" style="42" customWidth="1"/>
    <col min="4" max="4" width="28.4285714285714" style="42" customWidth="1"/>
    <col min="5" max="5" width="22.4285714285714" style="42" customWidth="1"/>
    <col min="6" max="7" width="6.85714285714286" style="42" customWidth="1"/>
  </cols>
  <sheetData>
    <row r="1" ht="24.75" customHeight="1" spans="1:2">
      <c r="A1" s="51"/>
      <c r="B1" s="52"/>
    </row>
    <row r="2" ht="24.75" customHeight="1" spans="1:5">
      <c r="A2" s="44" t="s">
        <v>133</v>
      </c>
      <c r="B2" s="44"/>
      <c r="C2" s="44"/>
      <c r="D2" s="44"/>
      <c r="E2" s="44"/>
    </row>
    <row r="3" ht="24.75" customHeight="1" spans="1:5">
      <c r="A3" s="53" t="s">
        <v>1</v>
      </c>
      <c r="E3" s="45" t="s">
        <v>33</v>
      </c>
    </row>
    <row r="4" ht="24.75" customHeight="1" spans="1:5">
      <c r="A4" s="72" t="s">
        <v>134</v>
      </c>
      <c r="B4" s="72"/>
      <c r="C4" s="72" t="s">
        <v>128</v>
      </c>
      <c r="D4" s="72"/>
      <c r="E4" s="72"/>
    </row>
    <row r="5" ht="24.75" customHeight="1" spans="1:5">
      <c r="A5" s="72" t="s">
        <v>135</v>
      </c>
      <c r="B5" s="72" t="s">
        <v>136</v>
      </c>
      <c r="C5" s="72" t="s">
        <v>104</v>
      </c>
      <c r="D5" s="72" t="s">
        <v>100</v>
      </c>
      <c r="E5" s="72" t="s">
        <v>101</v>
      </c>
    </row>
    <row r="6" ht="18.75" customHeight="1" spans="1:5">
      <c r="A6" s="66" t="s">
        <v>102</v>
      </c>
      <c r="B6" s="66" t="s">
        <v>102</v>
      </c>
      <c r="C6" s="66">
        <v>1</v>
      </c>
      <c r="D6" s="66">
        <v>2</v>
      </c>
      <c r="E6" s="66">
        <v>3</v>
      </c>
    </row>
    <row r="7" s="41" customFormat="1" ht="24.75" customHeight="1" spans="1:7">
      <c r="A7" s="75"/>
      <c r="B7" s="75" t="s">
        <v>104</v>
      </c>
      <c r="C7" s="79">
        <v>6454630</v>
      </c>
      <c r="D7" s="79">
        <v>6454630</v>
      </c>
      <c r="E7" s="79"/>
      <c r="F7" s="50"/>
      <c r="G7" s="50"/>
    </row>
    <row r="8" ht="24.75" customHeight="1" spans="1:5">
      <c r="A8" s="75" t="s">
        <v>105</v>
      </c>
      <c r="B8" s="75" t="s">
        <v>106</v>
      </c>
      <c r="C8" s="79">
        <f>C9</f>
        <v>6454630</v>
      </c>
      <c r="D8" s="79">
        <f>D9</f>
        <v>6454630</v>
      </c>
      <c r="E8" s="79"/>
    </row>
    <row r="9" ht="24.75" customHeight="1" spans="1:5">
      <c r="A9" s="75" t="s">
        <v>107</v>
      </c>
      <c r="B9" s="75" t="s">
        <v>108</v>
      </c>
      <c r="C9" s="79">
        <f>C10+C11+C12</f>
        <v>6454630</v>
      </c>
      <c r="D9" s="79">
        <f>D10+D11+D12</f>
        <v>6454630</v>
      </c>
      <c r="E9" s="79"/>
    </row>
    <row r="10" ht="24.75" customHeight="1" spans="1:5">
      <c r="A10" s="77" t="s">
        <v>109</v>
      </c>
      <c r="B10" s="77" t="s">
        <v>110</v>
      </c>
      <c r="C10" s="80">
        <v>5748073</v>
      </c>
      <c r="D10" s="80">
        <v>5748073</v>
      </c>
      <c r="E10" s="80"/>
    </row>
    <row r="11" ht="24.75" customHeight="1" spans="1:5">
      <c r="A11" s="77" t="s">
        <v>111</v>
      </c>
      <c r="B11" s="77" t="s">
        <v>112</v>
      </c>
      <c r="C11" s="80">
        <v>353044</v>
      </c>
      <c r="D11" s="80">
        <v>353044</v>
      </c>
      <c r="E11" s="80"/>
    </row>
    <row r="12" ht="24.75" customHeight="1" spans="1:5">
      <c r="A12" s="77" t="s">
        <v>113</v>
      </c>
      <c r="B12" s="77" t="s">
        <v>114</v>
      </c>
      <c r="C12" s="80">
        <v>353513</v>
      </c>
      <c r="D12" s="80">
        <v>353513</v>
      </c>
      <c r="E12" s="80"/>
    </row>
    <row r="13" ht="24.75" customHeight="1" spans="1:5">
      <c r="A13" s="77"/>
      <c r="B13" s="77"/>
      <c r="C13" s="80"/>
      <c r="D13" s="80"/>
      <c r="E13" s="80"/>
    </row>
    <row r="14" ht="24.75" customHeight="1" spans="1:5">
      <c r="A14" s="75"/>
      <c r="B14" s="75"/>
      <c r="C14" s="79"/>
      <c r="D14" s="79"/>
      <c r="E14" s="79"/>
    </row>
    <row r="15" ht="24.75" customHeight="1" spans="1:5">
      <c r="A15" s="75"/>
      <c r="B15" s="75"/>
      <c r="C15" s="79"/>
      <c r="D15" s="79"/>
      <c r="E15" s="79"/>
    </row>
    <row r="16" ht="24.75" customHeight="1" spans="1:5">
      <c r="A16" s="77"/>
      <c r="B16" s="77"/>
      <c r="C16" s="80"/>
      <c r="D16" s="80"/>
      <c r="E16" s="80"/>
    </row>
    <row r="17" ht="24.75" customHeight="1" spans="1:5">
      <c r="A17" s="77"/>
      <c r="B17" s="77"/>
      <c r="C17" s="80"/>
      <c r="D17" s="80"/>
      <c r="E17" s="80"/>
    </row>
    <row r="18" ht="24.75" customHeight="1" spans="1:5">
      <c r="A18" s="77"/>
      <c r="B18" s="77"/>
      <c r="C18" s="80"/>
      <c r="D18" s="80"/>
      <c r="E18" s="80"/>
    </row>
    <row r="19" ht="24.75" customHeight="1" spans="1:5">
      <c r="A19" s="75"/>
      <c r="B19" s="75"/>
      <c r="C19" s="79"/>
      <c r="D19" s="79"/>
      <c r="E19" s="79"/>
    </row>
    <row r="20" ht="24.75" customHeight="1" spans="1:5">
      <c r="A20" s="77"/>
      <c r="B20" s="77"/>
      <c r="C20" s="80"/>
      <c r="D20" s="80"/>
      <c r="E20" s="80"/>
    </row>
    <row r="21" ht="24.75" customHeight="1" spans="1:5">
      <c r="A21" s="77"/>
      <c r="B21" s="77"/>
      <c r="C21" s="80"/>
      <c r="D21" s="80"/>
      <c r="E21" s="80"/>
    </row>
    <row r="22" ht="24.75" customHeight="1" spans="1:5">
      <c r="A22" s="75"/>
      <c r="B22" s="75"/>
      <c r="C22" s="79"/>
      <c r="D22" s="79"/>
      <c r="E22" s="79"/>
    </row>
    <row r="23" ht="24.75" customHeight="1" spans="1:5">
      <c r="A23" s="75"/>
      <c r="B23" s="75"/>
      <c r="C23" s="79"/>
      <c r="D23" s="79"/>
      <c r="E23" s="79"/>
    </row>
    <row r="24" ht="24.75" customHeight="1" spans="1:5">
      <c r="A24" s="77"/>
      <c r="B24" s="77"/>
      <c r="C24" s="80"/>
      <c r="D24" s="80"/>
      <c r="E24" s="80"/>
    </row>
    <row r="25" ht="24.75" customHeight="1" spans="1:5">
      <c r="A25" s="77"/>
      <c r="B25" s="77"/>
      <c r="C25" s="80"/>
      <c r="D25" s="80"/>
      <c r="E25" s="80"/>
    </row>
    <row r="26" ht="24.75" customHeight="1" spans="1:5">
      <c r="A26" s="75"/>
      <c r="B26" s="75"/>
      <c r="C26" s="79"/>
      <c r="D26" s="79"/>
      <c r="E26" s="79"/>
    </row>
    <row r="27" ht="24.75" customHeight="1" spans="1:5">
      <c r="A27" s="75"/>
      <c r="B27" s="75"/>
      <c r="C27" s="79"/>
      <c r="D27" s="79"/>
      <c r="E27" s="79"/>
    </row>
    <row r="28" ht="24.75" customHeight="1" spans="1:5">
      <c r="A28" s="77"/>
      <c r="B28" s="77"/>
      <c r="C28" s="80"/>
      <c r="D28" s="80"/>
      <c r="E28" s="80"/>
    </row>
    <row r="29" ht="24.75" customHeight="1" spans="1:5">
      <c r="A29" s="75"/>
      <c r="B29" s="75"/>
      <c r="C29" s="79"/>
      <c r="D29" s="79"/>
      <c r="E29" s="79"/>
    </row>
    <row r="30" ht="24.75" customHeight="1" spans="1:5">
      <c r="A30" s="75"/>
      <c r="B30" s="75"/>
      <c r="C30" s="79"/>
      <c r="D30" s="79"/>
      <c r="E30" s="79"/>
    </row>
    <row r="31" ht="24.75" customHeight="1" spans="1:5">
      <c r="A31" s="77"/>
      <c r="B31" s="77"/>
      <c r="C31" s="80"/>
      <c r="D31" s="80"/>
      <c r="E31" s="80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E12" sqref="E12:E20"/>
    </sheetView>
  </sheetViews>
  <sheetFormatPr defaultColWidth="9" defaultRowHeight="12.75" customHeight="1" outlineLevelCol="6"/>
  <cols>
    <col min="1" max="1" width="13.5714285714286" style="42" customWidth="1"/>
    <col min="2" max="2" width="34.4285714285714" style="42" customWidth="1"/>
    <col min="3" max="3" width="26" style="42" customWidth="1"/>
    <col min="4" max="4" width="28.2857142857143" style="42" customWidth="1"/>
    <col min="5" max="5" width="23.2857142857143" style="42" customWidth="1"/>
    <col min="6" max="6" width="6.85714285714286" style="42" customWidth="1"/>
    <col min="7" max="7" width="11" style="42" customWidth="1"/>
  </cols>
  <sheetData>
    <row r="1" ht="24.75" customHeight="1" spans="1:2">
      <c r="A1" s="51"/>
      <c r="B1" s="52"/>
    </row>
    <row r="2" ht="24.75" customHeight="1" spans="1:5">
      <c r="A2" s="71" t="s">
        <v>137</v>
      </c>
      <c r="B2" s="71"/>
      <c r="C2" s="71"/>
      <c r="D2" s="71"/>
      <c r="E2" s="71"/>
    </row>
    <row r="3" ht="24.75" customHeight="1" spans="1:5">
      <c r="A3" s="53" t="s">
        <v>1</v>
      </c>
      <c r="E3" s="45" t="s">
        <v>33</v>
      </c>
    </row>
    <row r="4" ht="24.75" customHeight="1" spans="1:5">
      <c r="A4" s="72" t="s">
        <v>138</v>
      </c>
      <c r="B4" s="72"/>
      <c r="C4" s="72" t="s">
        <v>139</v>
      </c>
      <c r="D4" s="72"/>
      <c r="E4" s="72"/>
    </row>
    <row r="5" ht="24.75" customHeight="1" spans="1:5">
      <c r="A5" s="73" t="s">
        <v>135</v>
      </c>
      <c r="B5" s="72" t="s">
        <v>136</v>
      </c>
      <c r="C5" s="72" t="s">
        <v>104</v>
      </c>
      <c r="D5" s="72" t="s">
        <v>140</v>
      </c>
      <c r="E5" s="72" t="s">
        <v>141</v>
      </c>
    </row>
    <row r="6" ht="24.75" customHeight="1" spans="1:5">
      <c r="A6" s="74" t="s">
        <v>102</v>
      </c>
      <c r="B6" s="66" t="s">
        <v>102</v>
      </c>
      <c r="C6" s="66">
        <v>1</v>
      </c>
      <c r="D6" s="66">
        <v>2</v>
      </c>
      <c r="E6" s="66">
        <v>3</v>
      </c>
    </row>
    <row r="7" s="41" customFormat="1" ht="25.5" customHeight="1" spans="1:7">
      <c r="A7" s="75"/>
      <c r="B7" s="75" t="s">
        <v>104</v>
      </c>
      <c r="C7" s="76">
        <f>D7+E7</f>
        <v>6454630</v>
      </c>
      <c r="D7" s="76">
        <f>D8+D12+D21</f>
        <v>5644394</v>
      </c>
      <c r="E7" s="76">
        <f>E8+E12+E21</f>
        <v>810236</v>
      </c>
      <c r="F7" s="50"/>
      <c r="G7" s="50"/>
    </row>
    <row r="8" ht="25.5" customHeight="1" spans="1:5">
      <c r="A8" s="75" t="s">
        <v>142</v>
      </c>
      <c r="B8" s="75" t="s">
        <v>143</v>
      </c>
      <c r="C8" s="76">
        <v>5631194</v>
      </c>
      <c r="D8" s="76">
        <v>5631194</v>
      </c>
      <c r="E8" s="76"/>
    </row>
    <row r="9" ht="25.5" customHeight="1" spans="1:5">
      <c r="A9" s="77" t="s">
        <v>144</v>
      </c>
      <c r="B9" s="77" t="s">
        <v>145</v>
      </c>
      <c r="C9" s="70">
        <v>2986800</v>
      </c>
      <c r="D9" s="70">
        <v>2986800</v>
      </c>
      <c r="E9" s="70"/>
    </row>
    <row r="10" ht="25.5" customHeight="1" spans="1:5">
      <c r="A10" s="77" t="s">
        <v>146</v>
      </c>
      <c r="B10" s="77" t="s">
        <v>147</v>
      </c>
      <c r="C10" s="70">
        <v>2578794</v>
      </c>
      <c r="D10" s="70">
        <v>2578794</v>
      </c>
      <c r="E10" s="70"/>
    </row>
    <row r="11" ht="25.5" customHeight="1" spans="1:5">
      <c r="A11" s="77" t="s">
        <v>148</v>
      </c>
      <c r="B11" s="77" t="s">
        <v>149</v>
      </c>
      <c r="C11" s="70">
        <v>65600</v>
      </c>
      <c r="D11" s="70">
        <v>65600</v>
      </c>
      <c r="E11" s="70"/>
    </row>
    <row r="12" ht="25.5" customHeight="1" spans="1:5">
      <c r="A12" s="75" t="s">
        <v>150</v>
      </c>
      <c r="B12" s="75" t="s">
        <v>151</v>
      </c>
      <c r="C12" s="76">
        <v>810236</v>
      </c>
      <c r="D12" s="70"/>
      <c r="E12" s="76">
        <v>810236</v>
      </c>
    </row>
    <row r="13" ht="25.5" customHeight="1" spans="1:5">
      <c r="A13" s="77" t="s">
        <v>152</v>
      </c>
      <c r="B13" s="77" t="s">
        <v>153</v>
      </c>
      <c r="C13" s="70">
        <v>114300</v>
      </c>
      <c r="D13" s="70"/>
      <c r="E13" s="70">
        <v>114300</v>
      </c>
    </row>
    <row r="14" ht="25.5" customHeight="1" spans="1:5">
      <c r="A14" s="77" t="s">
        <v>154</v>
      </c>
      <c r="B14" s="77" t="s">
        <v>155</v>
      </c>
      <c r="C14" s="70">
        <v>113000</v>
      </c>
      <c r="D14" s="70"/>
      <c r="E14" s="70">
        <v>113000</v>
      </c>
    </row>
    <row r="15" ht="25.5" customHeight="1" spans="1:5">
      <c r="A15" s="77" t="s">
        <v>156</v>
      </c>
      <c r="B15" s="77" t="s">
        <v>157</v>
      </c>
      <c r="C15" s="70">
        <v>31600</v>
      </c>
      <c r="D15" s="70"/>
      <c r="E15" s="70">
        <v>31600</v>
      </c>
    </row>
    <row r="16" ht="25.5" customHeight="1" spans="1:5">
      <c r="A16" s="77" t="s">
        <v>158</v>
      </c>
      <c r="B16" s="77" t="s">
        <v>159</v>
      </c>
      <c r="C16" s="70">
        <v>63000</v>
      </c>
      <c r="D16" s="70"/>
      <c r="E16" s="78">
        <v>63000</v>
      </c>
    </row>
    <row r="17" ht="25.5" customHeight="1" spans="1:5">
      <c r="A17" s="77" t="s">
        <v>160</v>
      </c>
      <c r="B17" s="77" t="s">
        <v>161</v>
      </c>
      <c r="C17" s="70">
        <v>10000</v>
      </c>
      <c r="D17" s="70"/>
      <c r="E17" s="70">
        <v>10000</v>
      </c>
    </row>
    <row r="18" ht="25.5" customHeight="1" spans="1:5">
      <c r="A18" s="77">
        <v>30228</v>
      </c>
      <c r="B18" s="77" t="s">
        <v>162</v>
      </c>
      <c r="C18" s="70">
        <v>111312</v>
      </c>
      <c r="D18" s="76"/>
      <c r="E18" s="70">
        <v>111312</v>
      </c>
    </row>
    <row r="19" ht="25.5" customHeight="1" spans="1:5">
      <c r="A19" s="77">
        <v>30229</v>
      </c>
      <c r="B19" s="77" t="s">
        <v>163</v>
      </c>
      <c r="C19" s="70">
        <v>88124</v>
      </c>
      <c r="D19" s="70"/>
      <c r="E19" s="70">
        <v>88124</v>
      </c>
    </row>
    <row r="20" ht="25.5" customHeight="1" spans="1:5">
      <c r="A20" s="77">
        <v>30239</v>
      </c>
      <c r="B20" s="77" t="s">
        <v>164</v>
      </c>
      <c r="C20" s="70">
        <v>278900</v>
      </c>
      <c r="D20" s="70"/>
      <c r="E20" s="70">
        <v>278900</v>
      </c>
    </row>
    <row r="21" ht="25.5" customHeight="1" spans="1:5">
      <c r="A21" s="75" t="s">
        <v>165</v>
      </c>
      <c r="B21" s="75" t="s">
        <v>166</v>
      </c>
      <c r="C21" s="76">
        <v>13200</v>
      </c>
      <c r="D21" s="76">
        <v>13200</v>
      </c>
      <c r="E21" s="70"/>
    </row>
    <row r="22" ht="25.5" customHeight="1" spans="1:5">
      <c r="A22" s="77" t="s">
        <v>167</v>
      </c>
      <c r="B22" s="77" t="s">
        <v>168</v>
      </c>
      <c r="C22" s="70">
        <v>13200</v>
      </c>
      <c r="D22" s="70">
        <v>13200</v>
      </c>
      <c r="E22" s="70"/>
    </row>
    <row r="23" ht="25.5" customHeight="1" spans="1:5">
      <c r="A23" s="77"/>
      <c r="B23" s="77"/>
      <c r="C23" s="70"/>
      <c r="D23" s="70"/>
      <c r="E23" s="70"/>
    </row>
    <row r="24" ht="25.5" customHeight="1" spans="1:5">
      <c r="A24" s="77"/>
      <c r="B24" s="77"/>
      <c r="C24" s="70"/>
      <c r="D24" s="70"/>
      <c r="E24" s="70"/>
    </row>
    <row r="25" ht="25.5" customHeight="1" spans="1:5">
      <c r="A25" s="77"/>
      <c r="B25" s="77"/>
      <c r="C25" s="70"/>
      <c r="D25" s="70"/>
      <c r="E25" s="70"/>
    </row>
    <row r="26" ht="25.5" customHeight="1" spans="1:5">
      <c r="A26" s="77"/>
      <c r="B26" s="77"/>
      <c r="C26" s="70"/>
      <c r="D26" s="70"/>
      <c r="E26" s="70"/>
    </row>
    <row r="27" ht="25.5" customHeight="1" spans="1:5">
      <c r="A27" s="77"/>
      <c r="B27" s="77"/>
      <c r="C27" s="70"/>
      <c r="D27" s="70"/>
      <c r="E27" s="70"/>
    </row>
    <row r="28" ht="25.5" customHeight="1" spans="1:5">
      <c r="A28" s="77"/>
      <c r="B28" s="77"/>
      <c r="C28" s="70"/>
      <c r="D28" s="70"/>
      <c r="E28" s="70"/>
    </row>
    <row r="29" ht="25.5" customHeight="1" spans="1:5">
      <c r="A29" s="77"/>
      <c r="B29" s="77"/>
      <c r="C29" s="70"/>
      <c r="D29" s="70"/>
      <c r="E29" s="70"/>
    </row>
    <row r="30" ht="25.5" customHeight="1" spans="1:5">
      <c r="A30" s="77"/>
      <c r="B30" s="77"/>
      <c r="C30" s="70"/>
      <c r="D30" s="70"/>
      <c r="E30" s="70"/>
    </row>
    <row r="31" ht="25.5" customHeight="1" spans="1:5">
      <c r="A31" s="77"/>
      <c r="B31" s="77"/>
      <c r="C31" s="70"/>
      <c r="D31" s="70"/>
      <c r="E31" s="70"/>
    </row>
    <row r="32" ht="25.5" customHeight="1" spans="1:5">
      <c r="A32" s="77"/>
      <c r="B32" s="77"/>
      <c r="C32" s="70"/>
      <c r="D32" s="70"/>
      <c r="E32" s="70"/>
    </row>
    <row r="33" ht="25.5" customHeight="1" spans="1:5">
      <c r="A33" s="75"/>
      <c r="B33" s="75"/>
      <c r="C33" s="76"/>
      <c r="D33" s="76"/>
      <c r="E33" s="76"/>
    </row>
    <row r="34" ht="25.5" customHeight="1" spans="1:5">
      <c r="A34" s="77"/>
      <c r="B34" s="77"/>
      <c r="C34" s="70"/>
      <c r="D34" s="70"/>
      <c r="E34" s="70"/>
    </row>
    <row r="35" ht="25.5" customHeight="1" spans="1:5">
      <c r="A35" s="77"/>
      <c r="B35" s="77"/>
      <c r="C35" s="70"/>
      <c r="D35" s="70"/>
      <c r="E35" s="7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2023-04-07T01:01:10Z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