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<sst xmlns="http://schemas.openxmlformats.org/spreadsheetml/2006/main" count="421" uniqueCount="331">
  <si>
    <t>单位代码：202004</t>
  </si>
  <si>
    <t>单位名称：宁县博物馆</t>
  </si>
  <si>
    <t>部门预算公开表</t>
  </si>
  <si>
    <t xml:space="preserve">     </t>
  </si>
  <si>
    <t>编制日期：2022年12月28日</t>
  </si>
  <si>
    <t>部门领导：尚海啸</t>
  </si>
  <si>
    <t>财务负责人：尚海啸</t>
  </si>
  <si>
    <t>制表人：</t>
  </si>
  <si>
    <t>高鹏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</si>
  <si>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</si>
  <si>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</si>
  <si>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</si>
  <si>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</si>
  <si>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</si>
  <si>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</si>
  <si>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</si>
  <si>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</si>
  <si>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</si>
  <si>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</si>
  <si>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</si>
  <si>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</si>
  <si>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</si>
  <si>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</si>
  <si>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</si>
  <si>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</si>
  <si>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</si>
  <si>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</si>
  <si>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</si>
  <si>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</si>
  <si>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</si>
  <si>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</si>
  <si>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</si>
  <si>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</si>
  <si>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</si>
  <si>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</si>
  <si>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</si>
  <si>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</si>
  <si>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</si>
  <si>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</si>
  <si>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</si>
  <si>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</si>
  <si>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</si>
  <si>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</si>
  <si>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</si>
  <si>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</si>
  <si>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</si>
  <si>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</si>
  <si>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</si>
  <si>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</si>
  <si>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</si>
  <si>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</si>
  <si>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</si>
  <si>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</si>
  <si>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</si>
  <si>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</si>
  <si>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</si>
  <si>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</si>
  <si>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</si>
  <si>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</si>
  <si>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</si>
  <si>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</si>
  <si>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</si>
  <si>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</si>
  <si>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</si>
  <si>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</si>
  <si>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</si>
  <si>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</si>
  <si>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</si>
  <si>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</si>
  <si>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</si>
  <si>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</si>
  <si>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</si>
  <si>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</si>
  <si>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</si>
  <si>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</si>
  <si>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</si>
  <si>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</si>
  <si>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</si>
  <si>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</si>
  <si>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</si>
  <si>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</si>
  <si>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</si>
  <si>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</si>
  <si>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</si>
  <si>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</si>
  <si>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</si>
  <si>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</si>
  <si>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</si>
  <si>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</si>
  <si>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</si>
  <si>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</si>
  <si>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</si>
  <si>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</si>
  <si>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</si>
  <si>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</si>
  <si>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</si>
  <si>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</si>
  <si>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</si>
  <si>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</si>
  <si>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</si>
  <si>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</si>
  <si>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</si>
  <si>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</si>
  <si>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</si>
  <si>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</si>
  <si>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</si>
  <si>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</si>
  <si>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</si>
  <si>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</si>
  <si>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</si>
  <si>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</si>
  <si>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</si>
  <si>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</si>
  <si>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</si>
  <si>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207-文化旅游体育与传媒支出</t>
  </si>
  <si>
    <t>20702-文物</t>
  </si>
  <si>
    <t>2070205-博物馆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</si>
  <si>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</si>
  <si>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</si>
  <si>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</si>
  <si>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</si>
  <si>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</si>
  <si>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</si>
  <si>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</si>
  <si>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</si>
  <si>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</si>
  <si>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</si>
  <si>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</si>
  <si>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</si>
  <si>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</si>
  <si>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</si>
  <si>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</si>
  <si>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</si>
  <si>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</si>
  <si>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</si>
  <si>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</si>
  <si>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</si>
  <si>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</si>
  <si>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</si>
  <si>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</si>
  <si>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</si>
  <si>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</si>
  <si>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</si>
  <si>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</si>
  <si>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</si>
  <si>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</si>
  <si>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</si>
  <si>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</si>
  <si>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</si>
  <si>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</si>
  <si>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</si>
  <si>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</si>
  <si>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</si>
  <si>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</si>
  <si>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</si>
  <si>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</si>
  <si>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</si>
  <si>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</si>
  <si>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</si>
  <si>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</si>
  <si>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宁县博物馆</t>
  </si>
  <si>
    <t>一般公共预算支出情况表</t>
  </si>
  <si>
    <t>科目编码</t>
  </si>
  <si>
    <t>科目名称</t>
  </si>
  <si>
    <t>207</t>
  </si>
  <si>
    <t>文化旅游体育与传媒支出</t>
  </si>
  <si>
    <t>20702</t>
  </si>
  <si>
    <t>文物</t>
  </si>
  <si>
    <t>2070205</t>
  </si>
  <si>
    <t>博物馆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</si>
  <si>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</si>
  <si>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</si>
  <si>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</si>
  <si>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</si>
  <si>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</si>
  <si>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</si>
  <si>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</si>
  <si>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</si>
  <si>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</si>
  <si>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</si>
  <si>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 xml:space="preserve">  津贴补贴</t>
  </si>
  <si>
    <t>30112</t>
  </si>
  <si>
    <t>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</si>
  <si>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</si>
  <si>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</si>
  <si>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</si>
  <si>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</si>
  <si>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</si>
  <si>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</si>
  <si>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</si>
  <si>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</si>
  <si>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</si>
  <si>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</si>
  <si>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</si>
  <si>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</si>
  <si>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</si>
  <si>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</si>
  <si>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</si>
  <si>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</si>
  <si>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</si>
  <si>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</si>
  <si>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</si>
  <si>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</si>
  <si>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</si>
  <si>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</si>
  <si>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</si>
  <si>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</si>
  <si>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</si>
  <si>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</si>
  <si>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</si>
  <si>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</si>
  <si>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</si>
  <si>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</si>
  <si>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</si>
  <si>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</si>
  <si>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</si>
  <si>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</si>
  <si>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</si>
  <si>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</si>
  <si>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</si>
  <si>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</si>
  <si>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</si>
  <si>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</si>
  <si>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</si>
  <si>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</si>
  <si>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</si>
  <si>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</si>
  <si>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</si>
  <si>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</si>
  <si>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</si>
  <si>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</si>
  <si>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</si>
  <si>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</si>
  <si>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</si>
  <si>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</si>
  <si>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</si>
  <si>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</si>
  <si>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</si>
  <si>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</si>
  <si>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</si>
  <si>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</si>
  <si>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</si>
  <si>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</si>
  <si>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</si>
  <si>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</si>
  <si>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</si>
  <si>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</si>
  <si>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</si>
  <si>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</si>
  <si>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</si>
  <si>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</si>
  <si>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</si>
  <si>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</si>
  <si>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</si>
  <si>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</si>
  <si>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</si>
  <si>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李金花</t>
  </si>
  <si>
    <t>联系电话</t>
  </si>
  <si>
    <t>部门（单位）职能</t>
  </si>
  <si>
    <t>依据</t>
  </si>
  <si>
    <t>宁财发[2021]51号文件</t>
  </si>
  <si>
    <t>职能概述</t>
  </si>
  <si>
    <t>宁县博物馆隶属于宁县文体广电和旅游局，属于财政全额拨款单位，负责对具有历史、艺术、科学价值的可移动文物的征集、收藏、保管、陈列、展示；对馆藏文物按有关规定进行妥善保管；对全县范围内的历史、民俗文物进行普查、征集和保护；举办文物展出，发挥宣传窗口作用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</si>
  <si>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</si>
  <si>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</si>
  <si>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</si>
  <si>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</si>
  <si>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</si>
  <si>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</si>
  <si>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</si>
  <si>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办公室、业务部、宣教部、保卫部四个部室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</si>
  <si>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</si>
  <si>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</si>
  <si>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</si>
  <si>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</si>
  <si>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</si>
  <si>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</si>
  <si>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我馆及时修改完善单位各类管理制度和免费开放项目的制度建设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</si>
  <si>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</si>
  <si>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</si>
  <si>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</si>
  <si>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</si>
  <si>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</si>
  <si>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</si>
  <si>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</si>
  <si>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</si>
  <si>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</si>
  <si>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</si>
  <si>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</si>
  <si>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</si>
  <si>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</si>
  <si>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</si>
  <si>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</si>
  <si>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</si>
  <si>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</si>
  <si>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</si>
  <si>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</si>
  <si>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</si>
  <si>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</si>
  <si>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</si>
  <si>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坚持保证单位正常运转的各项管理制度</t>
  </si>
  <si>
    <t>≧13</t>
  </si>
  <si>
    <t>质量指标</t>
  </si>
  <si>
    <t>资金使用合理、质量达标</t>
  </si>
  <si>
    <t>满意</t>
  </si>
  <si>
    <t>时效指标</t>
  </si>
  <si>
    <t>工作完成及时率</t>
  </si>
  <si>
    <r>
      <rPr>
        <sz val="9"/>
        <color rgb="FF000000"/>
        <rFont val="宋体"/>
        <charset val="1"/>
        <scheme val="minor"/>
      </rPr>
      <t>≧95</t>
    </r>
    <r>
      <rPr>
        <sz val="9"/>
        <color rgb="FF000000"/>
        <rFont val="SimSun"/>
        <charset val="1"/>
      </rPr>
      <t>％</t>
    </r>
  </si>
  <si>
    <t>效益指标</t>
  </si>
  <si>
    <t>社会效益指标</t>
  </si>
  <si>
    <t>群众参与度</t>
  </si>
  <si>
    <t>逐年提高</t>
  </si>
  <si>
    <t>满意度指标</t>
  </si>
  <si>
    <t>服务对象满意度指标</t>
  </si>
  <si>
    <t>干部群众对服务的满意度</t>
  </si>
  <si>
    <t>≧95％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</si>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</sst>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0.00_ "/>
  </numFmts>
  <fonts count="64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b/>
      <sz val="9"/>
      <color indexed="8"/>
      <name val="Calibri"/>
      <charset val="1"/>
    </font>
    <font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6"/>
      <name val="SimSun"/>
      <charset val="134"/>
    </font>
    <font>
      <sz val="12"/>
      <color indexed="8"/>
      <name val="宋体"/>
      <charset val="1"/>
      <scheme val="minor"/>
    </font>
    <font>
      <b/>
      <sz val="12"/>
      <name val="SimSun"/>
      <charset val="134"/>
    </font>
    <font>
      <b/>
      <sz val="16"/>
      <name val="SimSun"/>
      <charset val="134"/>
    </font>
    <font>
      <sz val="9"/>
      <name val="Hiragino Sans GB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sz val="9"/>
      <color rgb="FF000000"/>
      <name val="SimSun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10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9" borderId="11" applyNumberFormat="0" applyFont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13" borderId="14" applyNumberFormat="0" applyAlignment="0" applyProtection="0">
      <alignment vertical="center"/>
    </xf>
    <xf numFmtId="0" fontId="56" fillId="13" borderId="10" applyNumberFormat="0" applyAlignment="0" applyProtection="0">
      <alignment vertical="center"/>
    </xf>
    <xf numFmtId="0" fontId="57" fillId="14" borderId="15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18" fillId="0" borderId="0"/>
  </cellStyleXfs>
  <cellXfs count="14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8" fillId="0" borderId="0" xfId="0" applyFont="1" applyFill="1" applyAlignment="1"/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ont="1" applyBorder="1">
      <alignment vertical="center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0" fontId="28" fillId="0" borderId="5" xfId="0" applyFont="1" applyBorder="1" applyAlignment="1">
      <alignment horizontal="center" vertical="center"/>
    </xf>
    <xf numFmtId="49" fontId="23" fillId="0" borderId="5" xfId="0" applyNumberFormat="1" applyFont="1" applyFill="1" applyBorder="1" applyAlignment="1" applyProtection="1">
      <alignment horizontal="left" vertical="center" wrapText="1"/>
    </xf>
    <xf numFmtId="0" fontId="0" fillId="0" borderId="5" xfId="0" applyFont="1" applyBorder="1">
      <alignment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29" fillId="0" borderId="1" xfId="0" applyFont="1" applyBorder="1">
      <alignment vertical="center"/>
    </xf>
    <xf numFmtId="0" fontId="19" fillId="0" borderId="1" xfId="0" applyFont="1" applyFill="1" applyBorder="1" applyAlignment="1" applyProtection="1"/>
    <xf numFmtId="0" fontId="3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27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31" fillId="0" borderId="0" xfId="0" applyFont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4" fontId="27" fillId="3" borderId="1" xfId="0" applyNumberFormat="1" applyFont="1" applyFill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29" fillId="0" borderId="0" xfId="0" applyFo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27" fillId="0" borderId="9" xfId="0" applyFont="1" applyBorder="1" applyAlignment="1">
      <alignment horizontal="center" vertical="center" wrapText="1"/>
    </xf>
    <xf numFmtId="4" fontId="27" fillId="0" borderId="9" xfId="0" applyNumberFormat="1" applyFont="1" applyBorder="1" applyAlignment="1">
      <alignment horizontal="left" vertical="center" wrapText="1"/>
    </xf>
    <xf numFmtId="4" fontId="27" fillId="0" borderId="9" xfId="0" applyNumberFormat="1" applyFont="1" applyBorder="1" applyAlignment="1">
      <alignment horizontal="right" vertical="center" wrapText="1"/>
    </xf>
    <xf numFmtId="0" fontId="27" fillId="0" borderId="9" xfId="0" applyFont="1" applyBorder="1" applyAlignment="1">
      <alignment horizontal="left" vertical="center" wrapText="1"/>
    </xf>
    <xf numFmtId="4" fontId="27" fillId="0" borderId="9" xfId="0" applyNumberFormat="1" applyFont="1" applyBorder="1" applyAlignment="1">
      <alignment vertical="center" wrapText="1"/>
    </xf>
    <xf numFmtId="0" fontId="17" fillId="0" borderId="9" xfId="0" applyFont="1" applyBorder="1" applyAlignment="1">
      <alignment horizontal="left" vertical="center" wrapText="1"/>
    </xf>
    <xf numFmtId="4" fontId="17" fillId="0" borderId="9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horizontal="center" vertical="center" wrapText="1"/>
    </xf>
    <xf numFmtId="177" fontId="27" fillId="0" borderId="9" xfId="0" applyNumberFormat="1" applyFont="1" applyBorder="1" applyAlignment="1">
      <alignment horizontal="right" vertical="center" wrapText="1"/>
    </xf>
    <xf numFmtId="177" fontId="34" fillId="0" borderId="9" xfId="0" applyNumberFormat="1" applyFont="1" applyBorder="1" applyAlignment="1">
      <alignment horizontal="right" vertical="center" wrapText="1"/>
    </xf>
    <xf numFmtId="177" fontId="35" fillId="0" borderId="9" xfId="0" applyNumberFormat="1" applyFont="1" applyBorder="1" applyAlignment="1">
      <alignment horizontal="right" vertical="center" wrapText="1"/>
    </xf>
    <xf numFmtId="4" fontId="17" fillId="0" borderId="9" xfId="0" applyNumberFormat="1" applyFont="1" applyBorder="1" applyAlignment="1">
      <alignment vertical="center" wrapText="1"/>
    </xf>
    <xf numFmtId="177" fontId="17" fillId="0" borderId="9" xfId="0" applyNumberFormat="1" applyFont="1" applyBorder="1" applyAlignment="1">
      <alignment horizontal="right" vertical="center" wrapText="1"/>
    </xf>
    <xf numFmtId="177" fontId="27" fillId="0" borderId="9" xfId="0" applyNumberFormat="1" applyFont="1" applyBorder="1" applyAlignment="1">
      <alignment vertical="center" wrapText="1"/>
    </xf>
    <xf numFmtId="0" fontId="28" fillId="0" borderId="0" xfId="0" applyFont="1">
      <alignment vertical="center"/>
    </xf>
    <xf numFmtId="0" fontId="27" fillId="0" borderId="8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22" fillId="0" borderId="0" xfId="0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vertical="center"/>
    </xf>
    <xf numFmtId="178" fontId="22" fillId="0" borderId="1" xfId="0" applyNumberFormat="1" applyFont="1" applyFill="1" applyBorder="1" applyAlignment="1" applyProtection="1">
      <alignment horizontal="right" vertical="center"/>
    </xf>
    <xf numFmtId="178" fontId="36" fillId="0" borderId="1" xfId="0" applyNumberFormat="1" applyFont="1" applyFill="1" applyBorder="1" applyAlignment="1">
      <alignment horizontal="right" vertical="center"/>
    </xf>
    <xf numFmtId="0" fontId="22" fillId="0" borderId="1" xfId="49" applyFont="1" applyBorder="1" applyAlignment="1" applyProtection="1">
      <alignment vertical="center"/>
    </xf>
    <xf numFmtId="0" fontId="26" fillId="0" borderId="1" xfId="49" applyFont="1" applyFill="1" applyBorder="1" applyAlignment="1" applyProtection="1">
      <alignment horizontal="center" vertical="center"/>
    </xf>
    <xf numFmtId="178" fontId="26" fillId="0" borderId="1" xfId="0" applyNumberFormat="1" applyFont="1" applyFill="1" applyBorder="1" applyAlignment="1" applyProtection="1">
      <alignment horizontal="right" vertical="center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0" fontId="15" fillId="0" borderId="9" xfId="0" applyFont="1" applyBorder="1" applyAlignment="1">
      <alignment vertical="center" wrapText="1"/>
    </xf>
    <xf numFmtId="0" fontId="35" fillId="0" borderId="9" xfId="0" applyFont="1" applyBorder="1" applyAlignment="1">
      <alignment horizontal="right" vertical="center" wrapText="1"/>
    </xf>
    <xf numFmtId="179" fontId="35" fillId="0" borderId="9" xfId="0" applyNumberFormat="1" applyFont="1" applyBorder="1" applyAlignment="1">
      <alignment horizontal="right" vertical="center" wrapText="1"/>
    </xf>
    <xf numFmtId="4" fontId="15" fillId="0" borderId="9" xfId="0" applyNumberFormat="1" applyFont="1" applyBorder="1" applyAlignment="1">
      <alignment vertical="center" wrapText="1"/>
    </xf>
    <xf numFmtId="0" fontId="38" fillId="0" borderId="9" xfId="0" applyFont="1" applyBorder="1" applyAlignment="1">
      <alignment vertical="center" wrapText="1"/>
    </xf>
    <xf numFmtId="4" fontId="38" fillId="0" borderId="9" xfId="0" applyNumberFormat="1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9" xfId="0" applyFont="1" applyBorder="1" applyAlignment="1">
      <alignment horizontal="center" vertical="center" wrapText="1"/>
    </xf>
    <xf numFmtId="0" fontId="39" fillId="0" borderId="9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8" sqref="E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4.3" customHeight="1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2.75" customHeight="1" spans="1:11">
      <c r="A3" s="46"/>
      <c r="B3" s="141" t="s">
        <v>0</v>
      </c>
      <c r="C3" s="141"/>
      <c r="D3" s="141"/>
      <c r="E3" s="46"/>
      <c r="F3" s="46"/>
      <c r="G3" s="46"/>
      <c r="H3" s="46"/>
      <c r="I3" s="46"/>
      <c r="J3" s="46"/>
      <c r="K3" s="46"/>
    </row>
    <row r="4" ht="22.75" customHeight="1" spans="1:11">
      <c r="A4" s="46"/>
      <c r="B4" s="141" t="s">
        <v>1</v>
      </c>
      <c r="C4" s="141"/>
      <c r="D4" s="141"/>
      <c r="E4" s="46"/>
      <c r="F4" s="46"/>
      <c r="G4" s="46"/>
      <c r="H4" s="46"/>
      <c r="I4" s="46"/>
      <c r="J4" s="46"/>
      <c r="K4" s="46"/>
    </row>
    <row r="5" ht="14.3" customHeight="1" spans="1:1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ht="78.55" customHeight="1" spans="1:11">
      <c r="A6" s="44"/>
      <c r="B6" s="142" t="s">
        <v>2</v>
      </c>
      <c r="C6" s="142"/>
      <c r="D6" s="142"/>
      <c r="E6" s="142"/>
      <c r="F6" s="142"/>
      <c r="G6" s="142"/>
      <c r="H6" s="142"/>
      <c r="I6" s="142"/>
      <c r="J6" s="142"/>
      <c r="K6" s="142"/>
    </row>
    <row r="7" ht="22.75" customHeight="1" spans="1:1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ht="22.75" customHeight="1" spans="1:1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</row>
    <row r="9" ht="22.75" customHeight="1" spans="1:1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ht="22.75" customHeight="1" spans="1:11">
      <c r="A10" s="46"/>
      <c r="B10" s="46" t="s">
        <v>3</v>
      </c>
      <c r="C10" s="46"/>
      <c r="F10" s="143" t="s">
        <v>4</v>
      </c>
      <c r="G10" s="143"/>
      <c r="H10" s="143"/>
      <c r="I10" s="46"/>
      <c r="J10" s="46"/>
      <c r="K10" s="46"/>
    </row>
    <row r="11" ht="22.75" customHeight="1" spans="1:1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ht="22.75" customHeight="1" spans="1:11">
      <c r="A12" s="46"/>
      <c r="B12" s="143" t="s">
        <v>5</v>
      </c>
      <c r="C12" s="143"/>
      <c r="D12" s="46"/>
      <c r="E12" s="143" t="s">
        <v>6</v>
      </c>
      <c r="F12" s="144"/>
      <c r="G12" s="46"/>
      <c r="H12" s="145" t="s">
        <v>7</v>
      </c>
      <c r="I12" s="44" t="s">
        <v>8</v>
      </c>
      <c r="J12" s="46"/>
      <c r="K12" s="46"/>
    </row>
    <row r="13" ht="14.3" customHeight="1" spans="1:11">
      <c r="A13" s="44"/>
      <c r="B13" s="44"/>
      <c r="C13" s="44" t="s">
        <v>9</v>
      </c>
      <c r="D13" s="44"/>
      <c r="E13" s="44"/>
      <c r="F13" s="44"/>
      <c r="G13" s="44"/>
      <c r="H13" s="44"/>
      <c r="I13" s="44"/>
      <c r="J13" s="44"/>
      <c r="K13" s="44"/>
    </row>
    <row r="14" ht="14.3" customHeight="1" spans="1:1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ht="14.3" customHeight="1" spans="1:1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</row>
  </sheetData>
  <mergeCells count="6">
    <mergeCell ref="B3:D3"/>
    <mergeCell ref="B4:D4"/>
    <mergeCell ref="B6:K6"/>
    <mergeCell ref="F10:H10"/>
    <mergeCell ref="B12:C12"/>
    <mergeCell ref="E12:F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4" sqref="B4:F4"/>
    </sheetView>
  </sheetViews>
  <sheetFormatPr defaultColWidth="10" defaultRowHeight="13.5" outlineLevelCol="7"/>
  <cols>
    <col min="1" max="1" width="9.63333333333333" customWidth="1"/>
    <col min="2" max="2" width="9.36666666666667" customWidth="1"/>
    <col min="3" max="3" width="10.9083333333333" customWidth="1"/>
    <col min="4" max="4" width="8.45833333333333" customWidth="1"/>
    <col min="5" max="5" width="13.5416666666667" customWidth="1"/>
    <col min="6" max="6" width="14.3666666666667" customWidth="1"/>
    <col min="7" max="8" width="9.725" customWidth="1"/>
  </cols>
  <sheetData>
    <row r="1" ht="14.3" customHeight="1" spans="1:8">
      <c r="A1" s="44"/>
      <c r="B1" s="44"/>
      <c r="C1" s="44"/>
      <c r="D1" s="44"/>
      <c r="E1" s="44"/>
      <c r="F1" s="44"/>
      <c r="G1" s="44"/>
      <c r="H1" s="44"/>
    </row>
    <row r="2" ht="39.85" customHeight="1" spans="1:8">
      <c r="A2" s="80" t="s">
        <v>213</v>
      </c>
      <c r="B2" s="80"/>
      <c r="C2" s="80"/>
      <c r="D2" s="80"/>
      <c r="E2" s="80"/>
      <c r="F2" s="80"/>
      <c r="G2" s="80"/>
      <c r="H2" s="80"/>
    </row>
    <row r="3" ht="22.75" customHeight="1" spans="1:8">
      <c r="A3" s="44"/>
      <c r="B3" s="44"/>
      <c r="C3" s="44"/>
      <c r="D3" s="44"/>
      <c r="E3" s="44"/>
      <c r="F3" s="44"/>
      <c r="G3" s="44"/>
      <c r="H3" s="81" t="s">
        <v>32</v>
      </c>
    </row>
    <row r="4" ht="29" customHeight="1" spans="1:8">
      <c r="A4" s="82" t="s">
        <v>156</v>
      </c>
      <c r="B4" s="82" t="s">
        <v>214</v>
      </c>
      <c r="C4" s="82"/>
      <c r="D4" s="82"/>
      <c r="E4" s="82"/>
      <c r="F4" s="82"/>
      <c r="G4" s="82" t="s">
        <v>215</v>
      </c>
      <c r="H4" s="82" t="s">
        <v>216</v>
      </c>
    </row>
    <row r="5" ht="27" customHeight="1" spans="1:8">
      <c r="A5" s="82"/>
      <c r="B5" s="82" t="s">
        <v>113</v>
      </c>
      <c r="C5" s="82" t="s">
        <v>217</v>
      </c>
      <c r="D5" s="82" t="s">
        <v>218</v>
      </c>
      <c r="E5" s="82" t="s">
        <v>219</v>
      </c>
      <c r="F5" s="82"/>
      <c r="G5" s="82"/>
      <c r="H5" s="82"/>
    </row>
    <row r="6" ht="31" customHeight="1" spans="1:8">
      <c r="A6" s="82"/>
      <c r="B6" s="82"/>
      <c r="C6" s="82"/>
      <c r="D6" s="82"/>
      <c r="E6" s="82" t="s">
        <v>220</v>
      </c>
      <c r="F6" s="82" t="s">
        <v>221</v>
      </c>
      <c r="G6" s="82"/>
      <c r="H6" s="82"/>
    </row>
    <row r="7" ht="22.75" customHeight="1" spans="1:8">
      <c r="A7" s="83" t="s">
        <v>113</v>
      </c>
      <c r="B7" s="84"/>
      <c r="C7" s="84"/>
      <c r="D7" s="84"/>
      <c r="E7" s="84"/>
      <c r="F7" s="84"/>
      <c r="G7" s="84"/>
      <c r="H7" s="84"/>
    </row>
    <row r="8" ht="22.75" customHeight="1" spans="1:8">
      <c r="A8" s="83"/>
      <c r="B8" s="84"/>
      <c r="C8" s="84"/>
      <c r="D8" s="84"/>
      <c r="E8" s="84"/>
      <c r="F8" s="84"/>
      <c r="G8" s="84"/>
      <c r="H8" s="84"/>
    </row>
    <row r="9" ht="22.75" customHeight="1" spans="1:8">
      <c r="A9" s="85"/>
      <c r="B9" s="86"/>
      <c r="C9" s="86"/>
      <c r="D9" s="86"/>
      <c r="E9" s="86"/>
      <c r="F9" s="86"/>
      <c r="G9" s="86"/>
      <c r="H9" s="8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4" workbookViewId="0">
      <selection activeCell="C10" sqref="C10"/>
    </sheetView>
  </sheetViews>
  <sheetFormatPr defaultColWidth="10" defaultRowHeight="14.25"/>
  <cols>
    <col min="1" max="1" width="9.76666666666667" customWidth="1"/>
    <col min="2" max="2" width="12" style="53" customWidth="1"/>
    <col min="3" max="3" width="29.625" style="53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44"/>
      <c r="B1" s="63"/>
      <c r="C1" s="64"/>
      <c r="D1" s="44"/>
      <c r="E1" s="44"/>
      <c r="F1" s="44"/>
      <c r="G1" s="44"/>
      <c r="H1" s="44"/>
      <c r="I1" s="44"/>
      <c r="J1" s="44"/>
      <c r="K1" s="44"/>
    </row>
    <row r="2" ht="39.85" customHeight="1" spans="1:11">
      <c r="A2" s="45" t="s">
        <v>222</v>
      </c>
      <c r="B2" s="55"/>
      <c r="C2" s="55"/>
      <c r="D2" s="45"/>
      <c r="E2" s="45"/>
      <c r="F2" s="45"/>
      <c r="G2" s="44"/>
      <c r="H2" s="44"/>
      <c r="I2" s="44"/>
      <c r="J2" s="44"/>
      <c r="K2" s="44"/>
    </row>
    <row r="3" ht="22.75" customHeight="1" spans="1:11">
      <c r="A3" s="46"/>
      <c r="D3" s="46"/>
      <c r="E3" s="46"/>
      <c r="F3" s="46" t="s">
        <v>32</v>
      </c>
      <c r="G3" s="44"/>
      <c r="H3" s="44"/>
      <c r="I3" s="44"/>
      <c r="J3" s="44"/>
      <c r="K3" s="44"/>
    </row>
    <row r="4" ht="22.75" customHeight="1" spans="1:11">
      <c r="A4" s="65" t="s">
        <v>223</v>
      </c>
      <c r="B4" s="66" t="s">
        <v>224</v>
      </c>
      <c r="C4" s="67" t="s">
        <v>225</v>
      </c>
      <c r="D4" s="65" t="s">
        <v>113</v>
      </c>
      <c r="E4" s="65" t="s">
        <v>110</v>
      </c>
      <c r="F4" s="65" t="s">
        <v>111</v>
      </c>
      <c r="G4" s="44"/>
      <c r="H4" s="44"/>
      <c r="I4" s="44"/>
      <c r="J4" s="44"/>
      <c r="K4" s="44"/>
    </row>
    <row r="5" ht="27" customHeight="1" spans="1:11">
      <c r="A5" s="68">
        <v>0</v>
      </c>
      <c r="B5" s="69"/>
      <c r="C5" s="69" t="s">
        <v>113</v>
      </c>
      <c r="D5" s="70">
        <v>94882</v>
      </c>
      <c r="E5" s="70">
        <v>94882</v>
      </c>
      <c r="F5" s="49"/>
      <c r="G5" s="46"/>
      <c r="H5" s="46"/>
      <c r="I5" s="46"/>
      <c r="J5" s="46"/>
      <c r="K5" s="46"/>
    </row>
    <row r="6" ht="27" customHeight="1" spans="1:6">
      <c r="A6" s="71"/>
      <c r="B6" s="72" t="s">
        <v>183</v>
      </c>
      <c r="C6" s="72" t="s">
        <v>184</v>
      </c>
      <c r="D6" s="72">
        <v>94882</v>
      </c>
      <c r="E6" s="72">
        <v>94882</v>
      </c>
      <c r="F6" s="73"/>
    </row>
    <row r="7" s="61" customFormat="1" ht="27" customHeight="1" spans="1:6">
      <c r="A7" s="74" t="s">
        <v>226</v>
      </c>
      <c r="B7" s="70" t="s">
        <v>185</v>
      </c>
      <c r="C7" s="70" t="s">
        <v>186</v>
      </c>
      <c r="D7" s="75">
        <v>10500</v>
      </c>
      <c r="E7" s="75">
        <v>10500</v>
      </c>
      <c r="F7" s="76"/>
    </row>
    <row r="8" s="61" customFormat="1" ht="27" customHeight="1" spans="1:6">
      <c r="A8" s="74" t="s">
        <v>227</v>
      </c>
      <c r="B8" s="70" t="s">
        <v>187</v>
      </c>
      <c r="C8" s="70" t="s">
        <v>188</v>
      </c>
      <c r="D8" s="75">
        <v>4500</v>
      </c>
      <c r="E8" s="75">
        <v>4500</v>
      </c>
      <c r="F8" s="76"/>
    </row>
    <row r="9" s="61" customFormat="1" ht="27" customHeight="1" spans="1:6">
      <c r="A9" s="74" t="s">
        <v>228</v>
      </c>
      <c r="B9" s="70" t="s">
        <v>189</v>
      </c>
      <c r="C9" s="70" t="s">
        <v>190</v>
      </c>
      <c r="D9" s="75">
        <v>1500</v>
      </c>
      <c r="E9" s="75">
        <v>1500</v>
      </c>
      <c r="F9" s="76"/>
    </row>
    <row r="10" s="61" customFormat="1" ht="27" customHeight="1" spans="1:6">
      <c r="A10" s="74" t="s">
        <v>229</v>
      </c>
      <c r="B10" s="70" t="s">
        <v>191</v>
      </c>
      <c r="C10" s="70" t="s">
        <v>192</v>
      </c>
      <c r="D10" s="75">
        <v>3000</v>
      </c>
      <c r="E10" s="75">
        <v>3000</v>
      </c>
      <c r="F10" s="76"/>
    </row>
    <row r="11" s="61" customFormat="1" ht="27" customHeight="1" spans="1:6">
      <c r="A11" s="74" t="s">
        <v>230</v>
      </c>
      <c r="B11" s="70" t="s">
        <v>193</v>
      </c>
      <c r="C11" s="70" t="s">
        <v>194</v>
      </c>
      <c r="D11" s="75">
        <v>3000</v>
      </c>
      <c r="E11" s="75">
        <v>3000</v>
      </c>
      <c r="F11" s="76"/>
    </row>
    <row r="12" s="61" customFormat="1" ht="27" customHeight="1" spans="1:6">
      <c r="A12" s="74" t="s">
        <v>231</v>
      </c>
      <c r="B12" s="70" t="s">
        <v>195</v>
      </c>
      <c r="C12" s="70" t="s">
        <v>196</v>
      </c>
      <c r="D12" s="75">
        <v>12500</v>
      </c>
      <c r="E12" s="75">
        <v>12500</v>
      </c>
      <c r="F12" s="76"/>
    </row>
    <row r="13" s="61" customFormat="1" ht="27" customHeight="1" spans="1:6">
      <c r="A13" s="74" t="s">
        <v>232</v>
      </c>
      <c r="B13" s="70" t="s">
        <v>197</v>
      </c>
      <c r="C13" s="70" t="s">
        <v>198</v>
      </c>
      <c r="D13" s="75">
        <v>8000</v>
      </c>
      <c r="E13" s="75">
        <v>8000</v>
      </c>
      <c r="F13" s="76"/>
    </row>
    <row r="14" s="61" customFormat="1" ht="27" customHeight="1" spans="1:6">
      <c r="A14" s="74" t="s">
        <v>233</v>
      </c>
      <c r="B14" s="70" t="s">
        <v>199</v>
      </c>
      <c r="C14" s="70" t="s">
        <v>200</v>
      </c>
      <c r="D14" s="75">
        <v>10000</v>
      </c>
      <c r="E14" s="75">
        <v>10000</v>
      </c>
      <c r="F14" s="76"/>
    </row>
    <row r="15" s="61" customFormat="1" ht="27" customHeight="1" spans="1:6">
      <c r="A15" s="74" t="s">
        <v>234</v>
      </c>
      <c r="B15" s="70" t="s">
        <v>201</v>
      </c>
      <c r="C15" s="70" t="s">
        <v>202</v>
      </c>
      <c r="D15" s="75">
        <v>5000</v>
      </c>
      <c r="E15" s="75">
        <v>5000</v>
      </c>
      <c r="F15" s="76"/>
    </row>
    <row r="16" s="61" customFormat="1" ht="27" customHeight="1" spans="1:6">
      <c r="A16" s="74" t="s">
        <v>235</v>
      </c>
      <c r="B16" s="70" t="s">
        <v>203</v>
      </c>
      <c r="C16" s="70" t="s">
        <v>204</v>
      </c>
      <c r="D16" s="75">
        <v>5000</v>
      </c>
      <c r="E16" s="75">
        <v>5000</v>
      </c>
      <c r="F16" s="76"/>
    </row>
    <row r="17" s="61" customFormat="1" ht="27" customHeight="1" spans="1:6">
      <c r="A17" s="74" t="s">
        <v>236</v>
      </c>
      <c r="B17" s="69" t="s">
        <v>205</v>
      </c>
      <c r="C17" s="69" t="s">
        <v>206</v>
      </c>
      <c r="D17" s="75">
        <v>16725</v>
      </c>
      <c r="E17" s="75">
        <v>16725</v>
      </c>
      <c r="F17" s="76"/>
    </row>
    <row r="18" s="61" customFormat="1" ht="27" customHeight="1" spans="1:6">
      <c r="A18" s="74" t="s">
        <v>237</v>
      </c>
      <c r="B18" s="69" t="s">
        <v>207</v>
      </c>
      <c r="C18" s="69" t="s">
        <v>208</v>
      </c>
      <c r="D18" s="75">
        <v>15157</v>
      </c>
      <c r="E18" s="75">
        <v>15157</v>
      </c>
      <c r="F18" s="76"/>
    </row>
    <row r="19" s="62" customFormat="1" ht="27" customHeight="1" spans="1:6">
      <c r="A19" s="51"/>
      <c r="B19" s="76"/>
      <c r="C19" s="77"/>
      <c r="D19" s="78"/>
      <c r="E19" s="78"/>
      <c r="F19" s="51"/>
    </row>
    <row r="20" ht="27" customHeight="1" spans="1:6">
      <c r="A20" s="51"/>
      <c r="B20" s="79"/>
      <c r="C20" s="79"/>
      <c r="D20" s="51"/>
      <c r="E20" s="51"/>
      <c r="F20" s="51"/>
    </row>
    <row r="21" ht="27" customHeight="1" spans="1:6">
      <c r="A21" s="51"/>
      <c r="B21" s="79"/>
      <c r="C21" s="79"/>
      <c r="D21" s="51"/>
      <c r="E21" s="51"/>
      <c r="F21" s="51"/>
    </row>
    <row r="22" ht="27" customHeight="1" spans="1:6">
      <c r="A22" s="51"/>
      <c r="B22" s="79"/>
      <c r="C22" s="79"/>
      <c r="D22" s="51"/>
      <c r="E22" s="51"/>
      <c r="F22" s="51"/>
    </row>
    <row r="25" ht="13.5" spans="2:3">
      <c r="B25" s="52"/>
      <c r="C25" s="52"/>
    </row>
    <row r="26" ht="13.5" spans="2:3">
      <c r="B26" s="52"/>
      <c r="C26" s="52"/>
    </row>
    <row r="27" ht="13.5" spans="2:3">
      <c r="B27" s="52"/>
      <c r="C27" s="52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opLeftCell="A4" workbookViewId="0">
      <selection activeCell="B9" sqref="B9"/>
    </sheetView>
  </sheetViews>
  <sheetFormatPr defaultColWidth="7.875" defaultRowHeight="12.75" customHeight="1"/>
  <cols>
    <col min="1" max="1" width="17" style="53" customWidth="1"/>
    <col min="2" max="2" width="41.375" style="53" customWidth="1"/>
    <col min="3" max="3" width="29.375" style="53" customWidth="1"/>
    <col min="4" max="4" width="2.5" style="53" customWidth="1"/>
    <col min="5" max="16" width="8" style="53"/>
    <col min="17" max="16384" width="7.875" style="52"/>
  </cols>
  <sheetData>
    <row r="1" ht="15" customHeight="1" spans="1:16">
      <c r="A1" s="54"/>
      <c r="B1" s="54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ht="32.25" customHeight="1" spans="1:16">
      <c r="A2" s="55" t="s">
        <v>238</v>
      </c>
      <c r="B2" s="55"/>
      <c r="C2" s="55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ht="15" customHeight="1" spans="1:16">
      <c r="A3" s="52"/>
      <c r="B3" s="52"/>
      <c r="C3" s="56" t="s">
        <v>32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ht="25.5" customHeight="1" spans="1:16">
      <c r="A4" s="57" t="s">
        <v>239</v>
      </c>
      <c r="B4" s="57"/>
      <c r="C4" s="58" t="s">
        <v>36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ht="25.5" customHeight="1" spans="1:16">
      <c r="A5" s="57" t="s">
        <v>240</v>
      </c>
      <c r="B5" s="57" t="s">
        <v>241</v>
      </c>
      <c r="C5" s="58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="52" customFormat="1" ht="25.5" customHeight="1" spans="1:3">
      <c r="A6" s="57" t="s">
        <v>113</v>
      </c>
      <c r="B6" s="57"/>
      <c r="C6" s="58"/>
    </row>
    <row r="7" s="52" customFormat="1" ht="26.25" customHeight="1" spans="1:4">
      <c r="A7" s="59"/>
      <c r="B7" s="59"/>
      <c r="C7" s="60">
        <v>0</v>
      </c>
      <c r="D7" s="53"/>
    </row>
    <row r="8" ht="26.25" customHeight="1" spans="1:16">
      <c r="A8" s="59"/>
      <c r="B8" s="59"/>
      <c r="C8" s="60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ht="26.25" customHeight="1" spans="1:16">
      <c r="A9" s="59"/>
      <c r="B9" s="59"/>
      <c r="C9" s="60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ht="26.25" customHeight="1" spans="1:3">
      <c r="A10" s="59"/>
      <c r="B10" s="59"/>
      <c r="C10" s="60"/>
    </row>
    <row r="11" ht="26.25" customHeight="1" spans="1:3">
      <c r="A11" s="59"/>
      <c r="B11" s="59"/>
      <c r="C11" s="60"/>
    </row>
    <row r="12" ht="26.25" customHeight="1" spans="1:3">
      <c r="A12" s="59"/>
      <c r="B12" s="59"/>
      <c r="C12" s="6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B5" sqref="B5"/>
    </sheetView>
  </sheetViews>
  <sheetFormatPr defaultColWidth="10" defaultRowHeight="13.5" outlineLevelCol="4"/>
  <cols>
    <col min="1" max="5" width="16.8166666666667" customWidth="1"/>
  </cols>
  <sheetData>
    <row r="1" ht="14.3" customHeight="1" spans="1:5">
      <c r="A1" s="44"/>
      <c r="B1" s="44"/>
      <c r="C1" s="44"/>
      <c r="D1" s="44"/>
      <c r="E1" s="44"/>
    </row>
    <row r="2" ht="39.85" customHeight="1" spans="1:5">
      <c r="A2" s="45" t="s">
        <v>242</v>
      </c>
      <c r="B2" s="45"/>
      <c r="C2" s="45"/>
      <c r="D2" s="45"/>
      <c r="E2" s="45"/>
    </row>
    <row r="3" ht="22.75" customHeight="1" spans="1:5">
      <c r="A3" s="46"/>
      <c r="B3" s="46"/>
      <c r="C3" s="46"/>
      <c r="D3" s="46"/>
      <c r="E3" s="47" t="s">
        <v>32</v>
      </c>
    </row>
    <row r="4" ht="36" customHeight="1" spans="1:5">
      <c r="A4" s="48" t="s">
        <v>156</v>
      </c>
      <c r="B4" s="48" t="s">
        <v>113</v>
      </c>
      <c r="C4" s="48" t="s">
        <v>243</v>
      </c>
      <c r="D4" s="48" t="s">
        <v>244</v>
      </c>
      <c r="E4" s="48" t="s">
        <v>245</v>
      </c>
    </row>
    <row r="5" ht="22" customHeight="1" spans="1:5">
      <c r="A5" s="49"/>
      <c r="B5" s="50"/>
      <c r="C5" s="50"/>
      <c r="D5" s="50"/>
      <c r="E5" s="50"/>
    </row>
    <row r="6" ht="22" customHeight="1" spans="1:5">
      <c r="A6" s="51"/>
      <c r="B6" s="51"/>
      <c r="C6" s="51"/>
      <c r="D6" s="51"/>
      <c r="E6" s="51"/>
    </row>
    <row r="7" ht="22" customHeight="1" spans="1:5">
      <c r="A7" s="51"/>
      <c r="B7" s="51"/>
      <c r="C7" s="51"/>
      <c r="D7" s="51"/>
      <c r="E7" s="51"/>
    </row>
    <row r="8" ht="22" customHeight="1" spans="1:5">
      <c r="A8" s="51"/>
      <c r="B8" s="51"/>
      <c r="C8" s="51"/>
      <c r="D8" s="51"/>
      <c r="E8" s="51"/>
    </row>
    <row r="9" ht="22" customHeight="1" spans="1:5">
      <c r="A9" s="51"/>
      <c r="B9" s="51"/>
      <c r="C9" s="51"/>
      <c r="D9" s="51"/>
      <c r="E9" s="51"/>
    </row>
    <row r="10" ht="22" customHeight="1" spans="1:5">
      <c r="A10" s="51"/>
      <c r="B10" s="51"/>
      <c r="C10" s="51"/>
      <c r="D10" s="51"/>
      <c r="E10" s="51"/>
    </row>
    <row r="11" ht="22" customHeight="1" spans="1:5">
      <c r="A11" s="51"/>
      <c r="B11" s="51"/>
      <c r="C11" s="51"/>
      <c r="D11" s="51"/>
      <c r="E11" s="51"/>
    </row>
    <row r="12" ht="22" customHeight="1" spans="1:5">
      <c r="A12" s="51"/>
      <c r="B12" s="51"/>
      <c r="C12" s="51"/>
      <c r="D12" s="51"/>
      <c r="E12" s="51"/>
    </row>
    <row r="13" ht="22" customHeight="1" spans="1:5">
      <c r="A13" s="51"/>
      <c r="B13" s="51"/>
      <c r="C13" s="51"/>
      <c r="D13" s="51"/>
      <c r="E13" s="5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9" sqref="B9"/>
    </sheetView>
  </sheetViews>
  <sheetFormatPr defaultColWidth="9" defaultRowHeight="13.5" outlineLevelCol="1"/>
  <cols>
    <col min="1" max="1" width="36.1833333333333" customWidth="1"/>
    <col min="2" max="2" width="46" customWidth="1"/>
  </cols>
  <sheetData>
    <row r="1" ht="20.25" spans="1:2">
      <c r="A1" s="36" t="s">
        <v>246</v>
      </c>
      <c r="B1" s="36"/>
    </row>
    <row r="2" ht="20" customHeight="1" spans="1:1">
      <c r="A2" s="37" t="s">
        <v>247</v>
      </c>
    </row>
    <row r="3" ht="15" customHeight="1" spans="1:2">
      <c r="A3" s="38" t="s">
        <v>35</v>
      </c>
      <c r="B3" s="39" t="s">
        <v>36</v>
      </c>
    </row>
    <row r="4" spans="1:2">
      <c r="A4" s="38"/>
      <c r="B4" s="39"/>
    </row>
    <row r="5" ht="25" customHeight="1" spans="1:2">
      <c r="A5" s="21" t="s">
        <v>248</v>
      </c>
      <c r="B5" s="39">
        <v>1</v>
      </c>
    </row>
    <row r="6" ht="25" customHeight="1" spans="1:2">
      <c r="A6" s="40" t="s">
        <v>249</v>
      </c>
      <c r="B6" s="41"/>
    </row>
    <row r="7" ht="25" customHeight="1" spans="1:2">
      <c r="A7" s="42" t="s">
        <v>250</v>
      </c>
      <c r="B7" s="41"/>
    </row>
    <row r="8" ht="25" customHeight="1" spans="1:2">
      <c r="A8" s="42"/>
      <c r="B8" s="41"/>
    </row>
    <row r="9" ht="25" customHeight="1" spans="1:2">
      <c r="A9" s="42"/>
      <c r="B9" s="41"/>
    </row>
    <row r="10" ht="25" customHeight="1" spans="1:2">
      <c r="A10" s="42"/>
      <c r="B10" s="41"/>
    </row>
    <row r="11" ht="25" customHeight="1" spans="1:2">
      <c r="A11" s="42"/>
      <c r="B11" s="41"/>
    </row>
    <row r="12" ht="25" customHeight="1" spans="1:2">
      <c r="A12" s="42"/>
      <c r="B12" s="41"/>
    </row>
    <row r="13" ht="25" customHeight="1" spans="1:2">
      <c r="A13" s="42"/>
      <c r="B13" s="41"/>
    </row>
    <row r="14" ht="25" customHeight="1" spans="1:2">
      <c r="A14" s="42"/>
      <c r="B14" s="41"/>
    </row>
    <row r="15" ht="25" customHeight="1" spans="1:2">
      <c r="A15" s="42"/>
      <c r="B15" s="41"/>
    </row>
    <row r="16" spans="1:1">
      <c r="A16" s="43" t="s">
        <v>251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7"/>
  <sheetViews>
    <sheetView view="pageBreakPreview" zoomScaleNormal="100" topLeftCell="A10" workbookViewId="0">
      <selection activeCell="B15" sqref="B15"/>
    </sheetView>
  </sheetViews>
  <sheetFormatPr defaultColWidth="9" defaultRowHeight="13.5"/>
  <cols>
    <col min="4" max="15" width="5.75833333333333" customWidth="1"/>
    <col min="16" max="16" width="11.0916666666667" customWidth="1"/>
  </cols>
  <sheetData>
    <row r="1" ht="29" customHeight="1" spans="1:16">
      <c r="A1" s="1" t="s">
        <v>252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6" customHeight="1" spans="1:1">
      <c r="A2" s="2" t="s">
        <v>253</v>
      </c>
    </row>
    <row r="3" ht="28" customHeight="1" spans="1:16">
      <c r="A3" s="3" t="s">
        <v>254</v>
      </c>
      <c r="B3" s="4" t="s">
        <v>160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26" customHeight="1" spans="1:16">
      <c r="A4" s="3" t="s">
        <v>255</v>
      </c>
      <c r="B4" s="4" t="s">
        <v>256</v>
      </c>
      <c r="C4" s="5"/>
      <c r="D4" s="5"/>
      <c r="E4" s="5"/>
      <c r="F4" s="3" t="s">
        <v>257</v>
      </c>
      <c r="G4" s="3"/>
      <c r="H4" s="3"/>
      <c r="I4" s="3"/>
      <c r="J4" s="5">
        <v>15825863018</v>
      </c>
      <c r="K4" s="5"/>
      <c r="L4" s="5"/>
      <c r="M4" s="5"/>
      <c r="N4" s="5"/>
      <c r="O4" s="5"/>
      <c r="P4" s="5"/>
    </row>
    <row r="5" ht="28" customHeight="1" spans="1:16">
      <c r="A5" s="3" t="s">
        <v>258</v>
      </c>
      <c r="B5" s="3" t="s">
        <v>259</v>
      </c>
      <c r="C5" s="3"/>
      <c r="D5" s="13" t="s">
        <v>260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ht="51" customHeight="1" spans="1:16">
      <c r="A6" s="3"/>
      <c r="B6" s="3" t="s">
        <v>261</v>
      </c>
      <c r="C6" s="3"/>
      <c r="D6" s="13" t="s">
        <v>262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36" customHeight="1" spans="1:16">
      <c r="A7" s="3"/>
      <c r="B7" s="3" t="s">
        <v>263</v>
      </c>
      <c r="C7" s="3"/>
      <c r="D7" s="20" t="s">
        <v>264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ht="29" customHeight="1" spans="1:16">
      <c r="A8" s="3"/>
      <c r="B8" s="3" t="s">
        <v>265</v>
      </c>
      <c r="C8" s="3"/>
      <c r="D8" s="13" t="s">
        <v>266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36" customHeight="1" spans="1:16">
      <c r="A9" s="3" t="s">
        <v>267</v>
      </c>
      <c r="B9" s="3" t="s">
        <v>268</v>
      </c>
      <c r="C9" s="3"/>
      <c r="D9" s="20" t="s">
        <v>266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ht="36" customHeight="1" spans="1:16">
      <c r="A10" s="3"/>
      <c r="B10" s="21" t="s">
        <v>269</v>
      </c>
      <c r="C10" s="21"/>
      <c r="D10" s="13" t="s">
        <v>270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36" customHeight="1" spans="1:16">
      <c r="A11" s="3"/>
      <c r="B11" s="21" t="s">
        <v>271</v>
      </c>
      <c r="C11" s="21"/>
      <c r="D11" s="3" t="s">
        <v>272</v>
      </c>
      <c r="E11" s="3"/>
      <c r="F11" s="3"/>
      <c r="G11" s="3"/>
      <c r="H11" s="3" t="s">
        <v>273</v>
      </c>
      <c r="I11" s="3"/>
      <c r="J11" s="3"/>
      <c r="K11" s="3"/>
      <c r="L11" s="3" t="s">
        <v>274</v>
      </c>
      <c r="M11" s="3"/>
      <c r="N11" s="3"/>
      <c r="O11" s="3"/>
      <c r="P11" s="3" t="s">
        <v>275</v>
      </c>
    </row>
    <row r="12" ht="36" customHeight="1" spans="1:16">
      <c r="A12" s="3"/>
      <c r="B12" s="6">
        <v>7</v>
      </c>
      <c r="C12" s="6"/>
      <c r="D12" s="22">
        <v>15</v>
      </c>
      <c r="E12" s="22"/>
      <c r="F12" s="22"/>
      <c r="G12" s="22"/>
      <c r="H12" s="22">
        <v>0</v>
      </c>
      <c r="I12" s="22"/>
      <c r="J12" s="22"/>
      <c r="K12" s="22"/>
      <c r="L12" s="22">
        <v>6</v>
      </c>
      <c r="M12" s="22"/>
      <c r="N12" s="22"/>
      <c r="O12" s="22"/>
      <c r="P12" s="22">
        <v>9</v>
      </c>
    </row>
    <row r="13" ht="36" customHeight="1" spans="1:16">
      <c r="A13" s="3" t="s">
        <v>276</v>
      </c>
      <c r="B13" s="13" t="s">
        <v>277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ht="36" customHeight="1" spans="1:16">
      <c r="A14" s="3" t="s">
        <v>278</v>
      </c>
      <c r="B14" s="3" t="s">
        <v>279</v>
      </c>
      <c r="C14" s="3" t="s">
        <v>280</v>
      </c>
      <c r="D14" s="3"/>
      <c r="E14" s="3"/>
      <c r="F14" s="3"/>
      <c r="G14" s="3" t="s">
        <v>281</v>
      </c>
      <c r="H14" s="3"/>
      <c r="I14" s="3"/>
      <c r="J14" s="3"/>
      <c r="K14" s="3" t="s">
        <v>282</v>
      </c>
      <c r="L14" s="3"/>
      <c r="M14" s="3"/>
      <c r="N14" s="3"/>
      <c r="O14" s="3" t="s">
        <v>283</v>
      </c>
      <c r="P14" s="3"/>
    </row>
    <row r="15" ht="36" customHeight="1" spans="1:16">
      <c r="A15" s="3"/>
      <c r="B15" s="5">
        <v>311.4407</v>
      </c>
      <c r="C15" s="5">
        <v>228.468272</v>
      </c>
      <c r="D15" s="5"/>
      <c r="E15" s="5"/>
      <c r="F15" s="5"/>
      <c r="G15" s="5">
        <v>228.468272</v>
      </c>
      <c r="H15" s="5"/>
      <c r="I15" s="5"/>
      <c r="J15" s="5"/>
      <c r="K15" s="31">
        <v>1</v>
      </c>
      <c r="L15" s="5"/>
      <c r="M15" s="5"/>
      <c r="N15" s="5"/>
      <c r="O15" s="5">
        <v>0</v>
      </c>
      <c r="P15" s="5"/>
    </row>
    <row r="16" ht="30" customHeight="1" spans="1:16">
      <c r="A16" s="3" t="s">
        <v>284</v>
      </c>
      <c r="B16" s="3" t="s">
        <v>285</v>
      </c>
      <c r="C16" s="3"/>
      <c r="D16" s="3"/>
      <c r="E16" s="3"/>
      <c r="F16" s="3"/>
      <c r="G16" s="3"/>
      <c r="H16" s="3"/>
      <c r="I16" s="3" t="s">
        <v>286</v>
      </c>
      <c r="J16" s="3"/>
      <c r="K16" s="3"/>
      <c r="L16" s="3"/>
      <c r="M16" s="3"/>
      <c r="N16" s="3"/>
      <c r="O16" s="3"/>
      <c r="P16" s="3"/>
    </row>
    <row r="17" ht="30" customHeight="1" spans="1:16">
      <c r="A17" s="3"/>
      <c r="B17" s="3" t="s">
        <v>287</v>
      </c>
      <c r="C17" s="3"/>
      <c r="D17" s="3"/>
      <c r="E17" s="5">
        <v>0</v>
      </c>
      <c r="F17" s="5"/>
      <c r="G17" s="5"/>
      <c r="H17" s="5"/>
      <c r="I17" s="3" t="s">
        <v>173</v>
      </c>
      <c r="J17" s="3"/>
      <c r="K17" s="3"/>
      <c r="L17" s="3"/>
      <c r="M17" s="3"/>
      <c r="N17" s="5">
        <v>87.3324</v>
      </c>
      <c r="O17" s="5"/>
      <c r="P17" s="5"/>
    </row>
    <row r="18" ht="30" customHeight="1" spans="1:16">
      <c r="A18" s="3"/>
      <c r="B18" s="3" t="s">
        <v>288</v>
      </c>
      <c r="C18" s="3"/>
      <c r="D18" s="3"/>
      <c r="E18" s="5">
        <v>96.8206</v>
      </c>
      <c r="F18" s="5"/>
      <c r="G18" s="5"/>
      <c r="H18" s="5"/>
      <c r="I18" s="3" t="s">
        <v>174</v>
      </c>
      <c r="J18" s="3"/>
      <c r="K18" s="3"/>
      <c r="L18" s="3"/>
      <c r="M18" s="3"/>
      <c r="N18" s="5">
        <v>9.4882</v>
      </c>
      <c r="O18" s="5"/>
      <c r="P18" s="5"/>
    </row>
    <row r="19" ht="30" customHeight="1" spans="1:16">
      <c r="A19" s="3"/>
      <c r="B19" s="3" t="s">
        <v>289</v>
      </c>
      <c r="C19" s="3"/>
      <c r="D19" s="3"/>
      <c r="E19" s="5">
        <v>0</v>
      </c>
      <c r="F19" s="5"/>
      <c r="G19" s="5"/>
      <c r="H19" s="5"/>
      <c r="I19" s="3" t="s">
        <v>290</v>
      </c>
      <c r="J19" s="3"/>
      <c r="K19" s="3"/>
      <c r="L19" s="3"/>
      <c r="M19" s="3"/>
      <c r="N19" s="5"/>
      <c r="O19" s="5"/>
      <c r="P19" s="5"/>
    </row>
    <row r="20" ht="30" customHeight="1" spans="1:16">
      <c r="A20" s="3"/>
      <c r="B20" s="3" t="s">
        <v>291</v>
      </c>
      <c r="C20" s="3"/>
      <c r="D20" s="3"/>
      <c r="E20" s="5">
        <f>SUM(E17:E19)</f>
        <v>96.8206</v>
      </c>
      <c r="F20" s="5"/>
      <c r="G20" s="5"/>
      <c r="H20" s="5"/>
      <c r="I20" s="3" t="s">
        <v>292</v>
      </c>
      <c r="J20" s="3"/>
      <c r="K20" s="3"/>
      <c r="L20" s="3"/>
      <c r="M20" s="3"/>
      <c r="N20" s="5">
        <f>SUM(N17:N19)</f>
        <v>96.8206</v>
      </c>
      <c r="O20" s="5"/>
      <c r="P20" s="5"/>
    </row>
    <row r="21" ht="36" customHeight="1" spans="1:16">
      <c r="A21" s="3" t="s">
        <v>293</v>
      </c>
      <c r="B21" s="4" t="s">
        <v>266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ht="31" customHeight="1" spans="1:16">
      <c r="A22" s="3" t="s">
        <v>294</v>
      </c>
      <c r="B22" s="3" t="s">
        <v>295</v>
      </c>
      <c r="C22" s="3"/>
      <c r="D22" s="3" t="s">
        <v>296</v>
      </c>
      <c r="E22" s="3"/>
      <c r="F22" s="3"/>
      <c r="G22" s="3"/>
      <c r="H22" s="3"/>
      <c r="I22" s="3"/>
      <c r="J22" s="3"/>
      <c r="K22" s="3"/>
      <c r="L22" s="3"/>
      <c r="M22" s="3" t="s">
        <v>297</v>
      </c>
      <c r="N22" s="3"/>
      <c r="O22" s="3"/>
      <c r="P22" s="3"/>
    </row>
    <row r="23" ht="32" customHeight="1" spans="1:16">
      <c r="A23" s="23" t="s">
        <v>298</v>
      </c>
      <c r="B23" s="24" t="s">
        <v>299</v>
      </c>
      <c r="C23" s="25"/>
      <c r="D23" s="24" t="s">
        <v>300</v>
      </c>
      <c r="E23" s="26"/>
      <c r="F23" s="26"/>
      <c r="G23" s="26"/>
      <c r="H23" s="26"/>
      <c r="I23" s="26"/>
      <c r="J23" s="26"/>
      <c r="K23" s="26"/>
      <c r="L23" s="25"/>
      <c r="M23" s="32" t="s">
        <v>301</v>
      </c>
      <c r="N23" s="26"/>
      <c r="O23" s="26"/>
      <c r="P23" s="25"/>
    </row>
    <row r="24" ht="32" customHeight="1" spans="1:16">
      <c r="A24" s="27"/>
      <c r="B24" s="24" t="s">
        <v>302</v>
      </c>
      <c r="C24" s="25"/>
      <c r="D24" s="24" t="s">
        <v>303</v>
      </c>
      <c r="E24" s="26"/>
      <c r="F24" s="26"/>
      <c r="G24" s="26"/>
      <c r="H24" s="26"/>
      <c r="I24" s="26"/>
      <c r="J24" s="26"/>
      <c r="K24" s="26"/>
      <c r="L24" s="25"/>
      <c r="M24" s="33" t="s">
        <v>304</v>
      </c>
      <c r="N24" s="34"/>
      <c r="O24" s="34"/>
      <c r="P24" s="35"/>
    </row>
    <row r="25" ht="32" customHeight="1" spans="1:16">
      <c r="A25" s="28"/>
      <c r="B25" s="29" t="s">
        <v>305</v>
      </c>
      <c r="C25" s="30"/>
      <c r="D25" s="24" t="s">
        <v>306</v>
      </c>
      <c r="E25" s="26"/>
      <c r="F25" s="26"/>
      <c r="G25" s="26"/>
      <c r="H25" s="26"/>
      <c r="I25" s="26"/>
      <c r="J25" s="26"/>
      <c r="K25" s="26"/>
      <c r="L25" s="25"/>
      <c r="M25" s="33" t="s">
        <v>307</v>
      </c>
      <c r="N25" s="34"/>
      <c r="O25" s="34"/>
      <c r="P25" s="35"/>
    </row>
    <row r="26" ht="32" customHeight="1" spans="1:16">
      <c r="A26" s="7" t="s">
        <v>308</v>
      </c>
      <c r="B26" s="29" t="s">
        <v>309</v>
      </c>
      <c r="C26" s="30"/>
      <c r="D26" s="29" t="s">
        <v>310</v>
      </c>
      <c r="E26" s="30"/>
      <c r="F26" s="30"/>
      <c r="G26" s="30"/>
      <c r="H26" s="30"/>
      <c r="I26" s="30"/>
      <c r="J26" s="30"/>
      <c r="K26" s="30"/>
      <c r="L26" s="30"/>
      <c r="M26" s="29" t="s">
        <v>311</v>
      </c>
      <c r="N26" s="30"/>
      <c r="O26" s="30"/>
      <c r="P26" s="30"/>
    </row>
    <row r="27" ht="32" customHeight="1" spans="1:16">
      <c r="A27" s="7" t="s">
        <v>312</v>
      </c>
      <c r="B27" s="29" t="s">
        <v>313</v>
      </c>
      <c r="C27" s="30"/>
      <c r="D27" s="29" t="s">
        <v>314</v>
      </c>
      <c r="E27" s="30"/>
      <c r="F27" s="30"/>
      <c r="G27" s="30"/>
      <c r="H27" s="30"/>
      <c r="I27" s="30"/>
      <c r="J27" s="30"/>
      <c r="K27" s="30"/>
      <c r="L27" s="30"/>
      <c r="M27" s="33" t="s">
        <v>315</v>
      </c>
      <c r="N27" s="34"/>
      <c r="O27" s="34"/>
      <c r="P27" s="35"/>
    </row>
  </sheetData>
  <mergeCells count="7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A5:A8"/>
    <mergeCell ref="A9:A12"/>
    <mergeCell ref="A14:A15"/>
    <mergeCell ref="A16:A20"/>
    <mergeCell ref="A23:A25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tabSelected="1" workbookViewId="0">
      <selection activeCell="D13" sqref="D13:I13"/>
    </sheetView>
  </sheetViews>
  <sheetFormatPr defaultColWidth="9" defaultRowHeight="13.5"/>
  <cols>
    <col min="9" max="9" width="1.725" customWidth="1"/>
    <col min="10" max="10" width="6.275" customWidth="1"/>
    <col min="11" max="11" width="19.0916666666667" customWidth="1"/>
  </cols>
  <sheetData>
    <row r="1" ht="30" customHeight="1" spans="1:11">
      <c r="A1" s="1" t="s">
        <v>316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7" customHeight="1" spans="1:1">
      <c r="A2" s="2" t="s">
        <v>253</v>
      </c>
    </row>
    <row r="3" ht="46" customHeight="1" spans="1:11">
      <c r="A3" s="3" t="s">
        <v>317</v>
      </c>
      <c r="B3" s="4"/>
      <c r="C3" s="5"/>
      <c r="D3" s="5"/>
      <c r="E3" s="5"/>
      <c r="F3" s="3" t="s">
        <v>318</v>
      </c>
      <c r="G3" s="3"/>
      <c r="H3" s="6"/>
      <c r="I3" s="5"/>
      <c r="J3" s="5"/>
      <c r="K3" s="5"/>
    </row>
    <row r="4" ht="46" customHeight="1" spans="1:11">
      <c r="A4" s="3" t="s">
        <v>319</v>
      </c>
      <c r="B4" s="4"/>
      <c r="C4" s="5"/>
      <c r="D4" s="5"/>
      <c r="E4" s="5"/>
      <c r="F4" s="3" t="s">
        <v>320</v>
      </c>
      <c r="G4" s="3"/>
      <c r="H4" s="4"/>
      <c r="I4" s="5"/>
      <c r="J4" s="5"/>
      <c r="K4" s="5"/>
    </row>
    <row r="5" ht="46" customHeight="1" spans="1:11">
      <c r="A5" s="3" t="s">
        <v>321</v>
      </c>
      <c r="B5" s="7"/>
      <c r="C5" s="8"/>
      <c r="D5" s="8"/>
      <c r="E5" s="8"/>
      <c r="F5" s="3" t="s">
        <v>322</v>
      </c>
      <c r="G5" s="3"/>
      <c r="H5" s="4"/>
      <c r="I5" s="5"/>
      <c r="J5" s="5"/>
      <c r="K5" s="5"/>
    </row>
    <row r="6" ht="46" customHeight="1" spans="1:11">
      <c r="A6" s="3" t="s">
        <v>323</v>
      </c>
      <c r="B6" s="7"/>
      <c r="C6" s="8"/>
      <c r="D6" s="8"/>
      <c r="E6" s="8"/>
      <c r="F6" s="3" t="s">
        <v>324</v>
      </c>
      <c r="G6" s="3"/>
      <c r="H6" s="7"/>
      <c r="I6" s="8"/>
      <c r="J6" s="8"/>
      <c r="K6" s="8"/>
    </row>
    <row r="7" ht="46" customHeight="1" spans="1:11">
      <c r="A7" s="3" t="s">
        <v>325</v>
      </c>
      <c r="B7" s="9" t="s">
        <v>326</v>
      </c>
      <c r="C7" s="5"/>
      <c r="D7" s="5"/>
      <c r="E7" s="9" t="s">
        <v>327</v>
      </c>
      <c r="F7" s="9"/>
      <c r="G7" s="5"/>
      <c r="H7" s="5"/>
      <c r="I7" s="9" t="s">
        <v>328</v>
      </c>
      <c r="J7" s="9"/>
      <c r="K7" s="5"/>
    </row>
    <row r="8" ht="60" customHeight="1" spans="1:11">
      <c r="A8" s="3" t="s">
        <v>329</v>
      </c>
      <c r="B8" s="10"/>
      <c r="C8" s="11"/>
      <c r="D8" s="11"/>
      <c r="E8" s="11"/>
      <c r="F8" s="11"/>
      <c r="G8" s="11"/>
      <c r="H8" s="11"/>
      <c r="I8" s="11"/>
      <c r="J8" s="11"/>
      <c r="K8" s="11"/>
    </row>
    <row r="9" ht="46" customHeight="1" spans="1:11">
      <c r="A9" s="3" t="s">
        <v>294</v>
      </c>
      <c r="B9" s="3" t="s">
        <v>295</v>
      </c>
      <c r="C9" s="3"/>
      <c r="D9" s="3" t="s">
        <v>296</v>
      </c>
      <c r="E9" s="3"/>
      <c r="F9" s="3"/>
      <c r="G9" s="3"/>
      <c r="H9" s="3"/>
      <c r="I9" s="3"/>
      <c r="J9" s="3" t="s">
        <v>330</v>
      </c>
      <c r="K9" s="3"/>
    </row>
    <row r="10" ht="74" customHeight="1" spans="1:11">
      <c r="A10" s="12"/>
      <c r="B10" s="13"/>
      <c r="C10" s="14"/>
      <c r="D10" s="13"/>
      <c r="E10" s="14"/>
      <c r="F10" s="14"/>
      <c r="G10" s="14"/>
      <c r="H10" s="14"/>
      <c r="I10" s="14"/>
      <c r="J10" s="13"/>
      <c r="K10" s="14"/>
    </row>
    <row r="11" ht="50" customHeight="1" spans="1:11">
      <c r="A11" s="12"/>
      <c r="B11" s="15"/>
      <c r="C11" s="16"/>
      <c r="D11" s="15"/>
      <c r="E11" s="17"/>
      <c r="F11" s="17"/>
      <c r="G11" s="17"/>
      <c r="H11" s="17"/>
      <c r="I11" s="16"/>
      <c r="J11" s="18"/>
      <c r="K11" s="19"/>
    </row>
    <row r="12" ht="50" customHeight="1" spans="1:11">
      <c r="A12" s="12"/>
      <c r="B12" s="15"/>
      <c r="C12" s="16"/>
      <c r="D12" s="15"/>
      <c r="E12" s="17"/>
      <c r="F12" s="17"/>
      <c r="G12" s="17"/>
      <c r="H12" s="17"/>
      <c r="I12" s="16"/>
      <c r="J12" s="18"/>
      <c r="K12" s="19"/>
    </row>
    <row r="13" ht="50" customHeight="1" spans="1:11">
      <c r="A13" s="12"/>
      <c r="B13" s="13"/>
      <c r="C13" s="14"/>
      <c r="D13" s="13"/>
      <c r="E13" s="14"/>
      <c r="F13" s="14"/>
      <c r="G13" s="14"/>
      <c r="H13" s="14"/>
      <c r="I13" s="14"/>
      <c r="J13" s="13"/>
      <c r="K13" s="14"/>
    </row>
    <row r="14" ht="50" customHeight="1" spans="1:11">
      <c r="A14" s="12"/>
      <c r="B14" s="15"/>
      <c r="C14" s="16"/>
      <c r="D14" s="15"/>
      <c r="E14" s="17"/>
      <c r="F14" s="17"/>
      <c r="G14" s="17"/>
      <c r="H14" s="17"/>
      <c r="I14" s="16"/>
      <c r="J14" s="15"/>
      <c r="K14" s="16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4" workbookViewId="0">
      <selection activeCell="C4" sqref="C4"/>
    </sheetView>
  </sheetViews>
  <sheetFormatPr defaultColWidth="10" defaultRowHeight="13.5" outlineLevelCol="2"/>
  <cols>
    <col min="1" max="1" width="5.01666666666667" customWidth="1"/>
    <col min="2" max="2" width="42.6333333333333" customWidth="1"/>
    <col min="3" max="3" width="40.1666666666667" customWidth="1"/>
  </cols>
  <sheetData>
    <row r="1" ht="35.4" customHeight="1" spans="1:2">
      <c r="A1" s="44"/>
      <c r="B1" s="44"/>
    </row>
    <row r="2" ht="39.15" customHeight="1" spans="1:3">
      <c r="A2" s="44"/>
      <c r="B2" s="137" t="s">
        <v>10</v>
      </c>
      <c r="C2" s="137"/>
    </row>
    <row r="3" ht="29.35" customHeight="1" spans="1:3">
      <c r="A3" s="138"/>
      <c r="B3" s="139" t="s">
        <v>11</v>
      </c>
      <c r="C3" s="139" t="s">
        <v>12</v>
      </c>
    </row>
    <row r="4" ht="28.45" customHeight="1" spans="1:3">
      <c r="A4" s="129"/>
      <c r="B4" s="140" t="s">
        <v>13</v>
      </c>
      <c r="C4" s="83" t="s">
        <v>14</v>
      </c>
    </row>
    <row r="5" ht="28.45" customHeight="1" spans="1:3">
      <c r="A5" s="129"/>
      <c r="B5" s="140" t="s">
        <v>15</v>
      </c>
      <c r="C5" s="83" t="s">
        <v>16</v>
      </c>
    </row>
    <row r="6" ht="28.45" customHeight="1" spans="1:3">
      <c r="A6" s="129"/>
      <c r="B6" s="140" t="s">
        <v>17</v>
      </c>
      <c r="C6" s="83" t="s">
        <v>18</v>
      </c>
    </row>
    <row r="7" ht="28.45" customHeight="1" spans="1:3">
      <c r="A7" s="129"/>
      <c r="B7" s="140" t="s">
        <v>19</v>
      </c>
      <c r="C7" s="83"/>
    </row>
    <row r="8" ht="28.45" customHeight="1" spans="1:3">
      <c r="A8" s="129"/>
      <c r="B8" s="140" t="s">
        <v>20</v>
      </c>
      <c r="C8" s="83" t="s">
        <v>21</v>
      </c>
    </row>
    <row r="9" ht="28.45" customHeight="1" spans="1:3">
      <c r="A9" s="129"/>
      <c r="B9" s="140" t="s">
        <v>22</v>
      </c>
      <c r="C9" s="83" t="s">
        <v>23</v>
      </c>
    </row>
    <row r="10" ht="28.45" customHeight="1" spans="1:3">
      <c r="A10" s="129"/>
      <c r="B10" s="140" t="s">
        <v>24</v>
      </c>
      <c r="C10" s="83" t="s">
        <v>25</v>
      </c>
    </row>
    <row r="11" ht="28.45" customHeight="1" spans="1:3">
      <c r="A11" s="129"/>
      <c r="B11" s="140" t="s">
        <v>26</v>
      </c>
      <c r="C11" s="83" t="s">
        <v>27</v>
      </c>
    </row>
    <row r="12" ht="28.45" customHeight="1" spans="1:3">
      <c r="A12" s="129"/>
      <c r="B12" s="140" t="s">
        <v>28</v>
      </c>
      <c r="C12" s="83"/>
    </row>
    <row r="13" ht="28.45" customHeight="1" spans="1:3">
      <c r="A13" s="44"/>
      <c r="B13" s="140" t="s">
        <v>29</v>
      </c>
      <c r="C13" s="83"/>
    </row>
    <row r="14" ht="28.45" customHeight="1" spans="1:3">
      <c r="A14" s="44"/>
      <c r="B14" s="140" t="s">
        <v>30</v>
      </c>
      <c r="C14" s="83" t="s">
        <v>14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7" workbookViewId="0">
      <selection activeCell="A35" sqref="A35"/>
    </sheetView>
  </sheetViews>
  <sheetFormatPr defaultColWidth="10" defaultRowHeight="13.5" outlineLevelCol="3"/>
  <cols>
    <col min="1" max="1" width="44.1833333333333" customWidth="1"/>
    <col min="2" max="2" width="19.9083333333333" customWidth="1"/>
    <col min="3" max="3" width="47.275" customWidth="1"/>
    <col min="4" max="4" width="19.1833333333333" customWidth="1"/>
  </cols>
  <sheetData>
    <row r="1" ht="14.3" hidden="1" customHeight="1" spans="1:4">
      <c r="A1" s="44"/>
      <c r="B1" s="44"/>
      <c r="C1" s="44"/>
      <c r="D1" s="44"/>
    </row>
    <row r="2" ht="32" customHeight="1" spans="1:4">
      <c r="A2" s="45" t="s">
        <v>31</v>
      </c>
      <c r="B2" s="45"/>
      <c r="C2" s="45"/>
      <c r="D2" s="45"/>
    </row>
    <row r="3" ht="17" customHeight="1" spans="1:4">
      <c r="A3" s="129"/>
      <c r="B3" s="129"/>
      <c r="C3" s="129"/>
      <c r="D3" s="130" t="s">
        <v>32</v>
      </c>
    </row>
    <row r="4" ht="18" customHeight="1" spans="1:4">
      <c r="A4" s="103" t="s">
        <v>33</v>
      </c>
      <c r="B4" s="103"/>
      <c r="C4" s="103" t="s">
        <v>34</v>
      </c>
      <c r="D4" s="103"/>
    </row>
    <row r="5" ht="18" customHeight="1" spans="1:4">
      <c r="A5" s="103" t="s">
        <v>35</v>
      </c>
      <c r="B5" s="103" t="s">
        <v>36</v>
      </c>
      <c r="C5" s="103" t="s">
        <v>35</v>
      </c>
      <c r="D5" s="103" t="s">
        <v>36</v>
      </c>
    </row>
    <row r="6" ht="13" customHeight="1" spans="1:4">
      <c r="A6" s="131" t="s">
        <v>37</v>
      </c>
      <c r="B6" s="113">
        <v>968206</v>
      </c>
      <c r="C6" s="131" t="s">
        <v>38</v>
      </c>
      <c r="D6" s="113"/>
    </row>
    <row r="7" ht="13" customHeight="1" spans="1:4">
      <c r="A7" s="131" t="s">
        <v>39</v>
      </c>
      <c r="B7" s="113"/>
      <c r="C7" s="131" t="s">
        <v>40</v>
      </c>
      <c r="D7" s="132"/>
    </row>
    <row r="8" ht="13" customHeight="1" spans="1:4">
      <c r="A8" s="131" t="s">
        <v>41</v>
      </c>
      <c r="B8" s="113"/>
      <c r="C8" s="131" t="s">
        <v>42</v>
      </c>
      <c r="D8" s="132"/>
    </row>
    <row r="9" ht="13" customHeight="1" spans="1:4">
      <c r="A9" s="131" t="s">
        <v>43</v>
      </c>
      <c r="B9" s="113"/>
      <c r="C9" s="131" t="s">
        <v>44</v>
      </c>
      <c r="D9" s="132"/>
    </row>
    <row r="10" ht="13" customHeight="1" spans="1:4">
      <c r="A10" s="131" t="s">
        <v>45</v>
      </c>
      <c r="B10" s="113"/>
      <c r="C10" s="131" t="s">
        <v>46</v>
      </c>
      <c r="D10" s="132"/>
    </row>
    <row r="11" ht="13" customHeight="1" spans="1:4">
      <c r="A11" s="131" t="s">
        <v>47</v>
      </c>
      <c r="B11" s="113"/>
      <c r="C11" s="131" t="s">
        <v>48</v>
      </c>
      <c r="D11" s="132"/>
    </row>
    <row r="12" ht="13" customHeight="1" spans="1:4">
      <c r="A12" s="131" t="s">
        <v>49</v>
      </c>
      <c r="B12" s="113"/>
      <c r="C12" s="131" t="s">
        <v>50</v>
      </c>
      <c r="D12" s="133">
        <v>968206</v>
      </c>
    </row>
    <row r="13" ht="13" customHeight="1" spans="1:4">
      <c r="A13" s="131" t="s">
        <v>51</v>
      </c>
      <c r="B13" s="113"/>
      <c r="C13" s="131" t="s">
        <v>52</v>
      </c>
      <c r="D13" s="132"/>
    </row>
    <row r="14" ht="13" customHeight="1" spans="1:4">
      <c r="A14" s="131" t="s">
        <v>53</v>
      </c>
      <c r="B14" s="113"/>
      <c r="C14" s="131" t="s">
        <v>54</v>
      </c>
      <c r="D14" s="132"/>
    </row>
    <row r="15" ht="13" customHeight="1" spans="1:4">
      <c r="A15" s="131"/>
      <c r="B15" s="134"/>
      <c r="C15" s="131" t="s">
        <v>55</v>
      </c>
      <c r="D15" s="132"/>
    </row>
    <row r="16" ht="13" customHeight="1" spans="1:4">
      <c r="A16" s="131"/>
      <c r="B16" s="134"/>
      <c r="C16" s="131" t="s">
        <v>56</v>
      </c>
      <c r="D16" s="132"/>
    </row>
    <row r="17" ht="13" customHeight="1" spans="1:4">
      <c r="A17" s="131"/>
      <c r="B17" s="134"/>
      <c r="C17" s="131" t="s">
        <v>57</v>
      </c>
      <c r="D17" s="132"/>
    </row>
    <row r="18" ht="13" customHeight="1" spans="1:4">
      <c r="A18" s="131"/>
      <c r="B18" s="134"/>
      <c r="C18" s="131" t="s">
        <v>58</v>
      </c>
      <c r="D18" s="132"/>
    </row>
    <row r="19" ht="13" customHeight="1" spans="1:4">
      <c r="A19" s="131"/>
      <c r="B19" s="134"/>
      <c r="C19" s="131" t="s">
        <v>59</v>
      </c>
      <c r="D19" s="132"/>
    </row>
    <row r="20" ht="13" customHeight="1" spans="1:4">
      <c r="A20" s="135"/>
      <c r="B20" s="136"/>
      <c r="C20" s="131" t="s">
        <v>60</v>
      </c>
      <c r="D20" s="132"/>
    </row>
    <row r="21" ht="13" customHeight="1" spans="1:4">
      <c r="A21" s="135"/>
      <c r="B21" s="136"/>
      <c r="C21" s="131" t="s">
        <v>61</v>
      </c>
      <c r="D21" s="132"/>
    </row>
    <row r="22" ht="13" customHeight="1" spans="1:4">
      <c r="A22" s="135"/>
      <c r="B22" s="136"/>
      <c r="C22" s="131" t="s">
        <v>62</v>
      </c>
      <c r="D22" s="132"/>
    </row>
    <row r="23" ht="13" customHeight="1" spans="1:4">
      <c r="A23" s="135"/>
      <c r="B23" s="136"/>
      <c r="C23" s="131" t="s">
        <v>63</v>
      </c>
      <c r="D23" s="132"/>
    </row>
    <row r="24" ht="13" customHeight="1" spans="1:4">
      <c r="A24" s="135"/>
      <c r="B24" s="136"/>
      <c r="C24" s="131" t="s">
        <v>64</v>
      </c>
      <c r="D24" s="132"/>
    </row>
    <row r="25" ht="13" customHeight="1" spans="1:4">
      <c r="A25" s="131"/>
      <c r="B25" s="134"/>
      <c r="C25" s="131" t="s">
        <v>65</v>
      </c>
      <c r="D25" s="132"/>
    </row>
    <row r="26" ht="13" customHeight="1" spans="1:4">
      <c r="A26" s="131"/>
      <c r="B26" s="134"/>
      <c r="C26" s="131" t="s">
        <v>66</v>
      </c>
      <c r="D26" s="132"/>
    </row>
    <row r="27" ht="13" customHeight="1" spans="1:4">
      <c r="A27" s="131"/>
      <c r="B27" s="134"/>
      <c r="C27" s="131" t="s">
        <v>67</v>
      </c>
      <c r="D27" s="132"/>
    </row>
    <row r="28" ht="13" customHeight="1" spans="1:4">
      <c r="A28" s="135"/>
      <c r="B28" s="136"/>
      <c r="C28" s="131" t="s">
        <v>68</v>
      </c>
      <c r="D28" s="132"/>
    </row>
    <row r="29" ht="13" customHeight="1" spans="1:4">
      <c r="A29" s="135"/>
      <c r="B29" s="136"/>
      <c r="C29" s="131" t="s">
        <v>69</v>
      </c>
      <c r="D29" s="132"/>
    </row>
    <row r="30" ht="13" customHeight="1" spans="1:4">
      <c r="A30" s="135"/>
      <c r="B30" s="136"/>
      <c r="C30" s="131" t="s">
        <v>70</v>
      </c>
      <c r="D30" s="132"/>
    </row>
    <row r="31" ht="13" customHeight="1" spans="1:4">
      <c r="A31" s="135"/>
      <c r="B31" s="136"/>
      <c r="C31" s="131" t="s">
        <v>71</v>
      </c>
      <c r="D31" s="132"/>
    </row>
    <row r="32" ht="13" customHeight="1" spans="1:4">
      <c r="A32" s="135"/>
      <c r="B32" s="136"/>
      <c r="C32" s="131" t="s">
        <v>72</v>
      </c>
      <c r="D32" s="132"/>
    </row>
    <row r="33" ht="13" customHeight="1" spans="1:4">
      <c r="A33" s="131"/>
      <c r="B33" s="131"/>
      <c r="C33" s="131" t="s">
        <v>73</v>
      </c>
      <c r="D33" s="132"/>
    </row>
    <row r="34" ht="13" customHeight="1" spans="1:4">
      <c r="A34" s="131"/>
      <c r="B34" s="131"/>
      <c r="C34" s="131" t="s">
        <v>74</v>
      </c>
      <c r="D34" s="132"/>
    </row>
    <row r="35" ht="13" customHeight="1" spans="1:4">
      <c r="A35" s="131"/>
      <c r="B35" s="131"/>
      <c r="C35" s="131" t="s">
        <v>75</v>
      </c>
      <c r="D35" s="132"/>
    </row>
    <row r="36" ht="13" customHeight="1" spans="1:4">
      <c r="A36" s="131"/>
      <c r="B36" s="131"/>
      <c r="C36" s="131"/>
      <c r="D36" s="131"/>
    </row>
    <row r="37" ht="13" customHeight="1" spans="1:4">
      <c r="A37" s="131"/>
      <c r="B37" s="131"/>
      <c r="C37" s="131"/>
      <c r="D37" s="131"/>
    </row>
    <row r="38" ht="13" customHeight="1" spans="1:4">
      <c r="A38" s="131"/>
      <c r="B38" s="131"/>
      <c r="C38" s="131"/>
      <c r="D38" s="131"/>
    </row>
    <row r="39" ht="13" customHeight="1" spans="1:4">
      <c r="A39" s="135" t="s">
        <v>76</v>
      </c>
      <c r="B39" s="136">
        <f>SUM(B6:B14)</f>
        <v>968206</v>
      </c>
      <c r="C39" s="135" t="s">
        <v>77</v>
      </c>
      <c r="D39" s="136">
        <f>SUM(D6:D38)</f>
        <v>968206</v>
      </c>
    </row>
    <row r="40" ht="13" customHeight="1" spans="1:4">
      <c r="A40" s="135" t="s">
        <v>78</v>
      </c>
      <c r="B40" s="136"/>
      <c r="C40" s="135" t="s">
        <v>79</v>
      </c>
      <c r="D40" s="136"/>
    </row>
    <row r="41" ht="13" customHeight="1" spans="1:4">
      <c r="A41" s="131"/>
      <c r="B41" s="134"/>
      <c r="C41" s="131"/>
      <c r="D41" s="134"/>
    </row>
    <row r="42" ht="13" customHeight="1" spans="1:4">
      <c r="A42" s="135" t="s">
        <v>80</v>
      </c>
      <c r="B42" s="136">
        <f>B39+B40</f>
        <v>968206</v>
      </c>
      <c r="C42" s="135" t="s">
        <v>81</v>
      </c>
      <c r="D42" s="136">
        <f>D39+D40</f>
        <v>968206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28" workbookViewId="0">
      <selection activeCell="C9" sqref="C9"/>
    </sheetView>
  </sheetViews>
  <sheetFormatPr defaultColWidth="7.875" defaultRowHeight="12.75" customHeight="1" outlineLevelCol="2"/>
  <cols>
    <col min="1" max="1" width="39.5" style="53" customWidth="1"/>
    <col min="2" max="2" width="35.625" style="53" customWidth="1"/>
    <col min="3" max="3" width="27.375" style="53" customWidth="1"/>
    <col min="4" max="16384" width="7.875" style="52"/>
  </cols>
  <sheetData>
    <row r="1" ht="24.75" customHeight="1" spans="1:1">
      <c r="A1" s="63"/>
    </row>
    <row r="2" ht="24.75" customHeight="1" spans="1:2">
      <c r="A2" s="55" t="s">
        <v>82</v>
      </c>
      <c r="B2" s="55"/>
    </row>
    <row r="3" ht="24.75" customHeight="1" spans="1:2">
      <c r="A3" s="122"/>
      <c r="B3" s="56" t="s">
        <v>32</v>
      </c>
    </row>
    <row r="4" ht="24" customHeight="1" spans="1:2">
      <c r="A4" s="67" t="s">
        <v>35</v>
      </c>
      <c r="B4" s="67" t="s">
        <v>36</v>
      </c>
    </row>
    <row r="5" s="52" customFormat="1" ht="25" customHeight="1" spans="1:3">
      <c r="A5" s="123" t="s">
        <v>83</v>
      </c>
      <c r="B5" s="124">
        <v>968206</v>
      </c>
      <c r="C5" s="53"/>
    </row>
    <row r="6" s="52" customFormat="1" ht="25" customHeight="1" spans="1:3">
      <c r="A6" s="123" t="s">
        <v>84</v>
      </c>
      <c r="B6" s="125">
        <v>968206</v>
      </c>
      <c r="C6" s="53"/>
    </row>
    <row r="7" s="52" customFormat="1" ht="25" customHeight="1" spans="1:3">
      <c r="A7" s="123" t="s">
        <v>85</v>
      </c>
      <c r="B7" s="125"/>
      <c r="C7" s="53"/>
    </row>
    <row r="8" s="52" customFormat="1" ht="25" customHeight="1" spans="1:3">
      <c r="A8" s="123" t="s">
        <v>86</v>
      </c>
      <c r="B8" s="125">
        <f>B9+B10</f>
        <v>0</v>
      </c>
      <c r="C8" s="53"/>
    </row>
    <row r="9" s="52" customFormat="1" ht="25" customHeight="1" spans="1:3">
      <c r="A9" s="123" t="s">
        <v>87</v>
      </c>
      <c r="B9" s="125"/>
      <c r="C9" s="53"/>
    </row>
    <row r="10" s="52" customFormat="1" ht="25" customHeight="1" spans="1:3">
      <c r="A10" s="123" t="s">
        <v>88</v>
      </c>
      <c r="B10" s="125"/>
      <c r="C10" s="53"/>
    </row>
    <row r="11" s="52" customFormat="1" ht="25" customHeight="1" spans="1:3">
      <c r="A11" s="123" t="s">
        <v>89</v>
      </c>
      <c r="B11" s="125">
        <f>SUM(B12:B14)</f>
        <v>0</v>
      </c>
      <c r="C11" s="53"/>
    </row>
    <row r="12" s="52" customFormat="1" ht="25" customHeight="1" spans="1:3">
      <c r="A12" s="123" t="s">
        <v>90</v>
      </c>
      <c r="B12" s="125"/>
      <c r="C12" s="53"/>
    </row>
    <row r="13" s="52" customFormat="1" ht="25" customHeight="1" spans="1:3">
      <c r="A13" s="123" t="s">
        <v>91</v>
      </c>
      <c r="B13" s="125"/>
      <c r="C13" s="53"/>
    </row>
    <row r="14" s="52" customFormat="1" ht="25" customHeight="1" spans="1:3">
      <c r="A14" s="123" t="s">
        <v>92</v>
      </c>
      <c r="B14" s="125"/>
      <c r="C14" s="53"/>
    </row>
    <row r="15" s="52" customFormat="1" ht="25" customHeight="1" spans="1:3">
      <c r="A15" s="123" t="s">
        <v>93</v>
      </c>
      <c r="B15" s="125"/>
      <c r="C15" s="53"/>
    </row>
    <row r="16" s="52" customFormat="1" ht="25" customHeight="1" spans="1:3">
      <c r="A16" s="123" t="s">
        <v>94</v>
      </c>
      <c r="B16" s="125"/>
      <c r="C16" s="53"/>
    </row>
    <row r="17" s="52" customFormat="1" ht="25" customHeight="1" spans="1:3">
      <c r="A17" s="123" t="s">
        <v>95</v>
      </c>
      <c r="B17" s="125"/>
      <c r="C17" s="53"/>
    </row>
    <row r="18" s="52" customFormat="1" ht="25" customHeight="1" spans="1:3">
      <c r="A18" s="123" t="s">
        <v>96</v>
      </c>
      <c r="B18" s="125"/>
      <c r="C18" s="53"/>
    </row>
    <row r="19" s="52" customFormat="1" ht="25" customHeight="1" spans="1:3">
      <c r="A19" s="123" t="s">
        <v>97</v>
      </c>
      <c r="B19" s="124">
        <f>B20+B23+B26+B27</f>
        <v>0</v>
      </c>
      <c r="C19" s="53"/>
    </row>
    <row r="20" s="52" customFormat="1" ht="25" customHeight="1" spans="1:3">
      <c r="A20" s="123" t="s">
        <v>98</v>
      </c>
      <c r="B20" s="124">
        <f>B21+B22</f>
        <v>0</v>
      </c>
      <c r="C20" s="53"/>
    </row>
    <row r="21" s="52" customFormat="1" ht="25" customHeight="1" spans="1:3">
      <c r="A21" s="123" t="s">
        <v>99</v>
      </c>
      <c r="B21" s="124"/>
      <c r="C21" s="53"/>
    </row>
    <row r="22" s="52" customFormat="1" ht="25" customHeight="1" spans="1:3">
      <c r="A22" s="123" t="s">
        <v>100</v>
      </c>
      <c r="B22" s="124"/>
      <c r="C22" s="53"/>
    </row>
    <row r="23" s="52" customFormat="1" ht="25" customHeight="1" spans="1:3">
      <c r="A23" s="123" t="s">
        <v>101</v>
      </c>
      <c r="B23" s="124">
        <f>B24+B25</f>
        <v>0</v>
      </c>
      <c r="C23" s="53"/>
    </row>
    <row r="24" s="52" customFormat="1" ht="25" customHeight="1" spans="1:3">
      <c r="A24" s="123" t="s">
        <v>102</v>
      </c>
      <c r="B24" s="124"/>
      <c r="C24" s="53"/>
    </row>
    <row r="25" s="52" customFormat="1" ht="25" customHeight="1" spans="1:3">
      <c r="A25" s="123" t="s">
        <v>103</v>
      </c>
      <c r="B25" s="124"/>
      <c r="C25" s="53"/>
    </row>
    <row r="26" s="52" customFormat="1" ht="25" customHeight="1" spans="1:3">
      <c r="A26" s="123" t="s">
        <v>104</v>
      </c>
      <c r="B26" s="124"/>
      <c r="C26" s="53"/>
    </row>
    <row r="27" s="52" customFormat="1" ht="25" customHeight="1" spans="1:3">
      <c r="A27" s="123" t="s">
        <v>105</v>
      </c>
      <c r="B27" s="124"/>
      <c r="C27" s="53"/>
    </row>
    <row r="28" ht="25" customHeight="1" spans="1:2">
      <c r="A28" s="126"/>
      <c r="B28" s="124"/>
    </row>
    <row r="29" s="52" customFormat="1" ht="25" customHeight="1" spans="1:3">
      <c r="A29" s="127" t="s">
        <v>106</v>
      </c>
      <c r="B29" s="128">
        <f>B5+B8+B11+B15+B16+B17+B18+B19</f>
        <v>968206</v>
      </c>
      <c r="C29" s="53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9" sqref="C9"/>
    </sheetView>
  </sheetViews>
  <sheetFormatPr defaultColWidth="10" defaultRowHeight="13.5" outlineLevelCol="4"/>
  <cols>
    <col min="1" max="1" width="37.4583333333333" customWidth="1"/>
    <col min="2" max="5" width="23.0916666666667" customWidth="1"/>
  </cols>
  <sheetData>
    <row r="1" ht="14.3" customHeight="1" spans="1:5">
      <c r="A1" s="44"/>
      <c r="B1" s="44"/>
      <c r="C1" s="44"/>
      <c r="D1" s="44"/>
      <c r="E1" s="44"/>
    </row>
    <row r="2" ht="39.85" customHeight="1" spans="1:5">
      <c r="A2" s="45" t="s">
        <v>107</v>
      </c>
      <c r="B2" s="45"/>
      <c r="C2" s="45"/>
      <c r="D2" s="45"/>
      <c r="E2" s="45"/>
    </row>
    <row r="3" ht="22.75" customHeight="1" spans="1:5">
      <c r="A3" s="46"/>
      <c r="B3" s="46"/>
      <c r="C3" s="46"/>
      <c r="D3" s="46"/>
      <c r="E3" s="46" t="s">
        <v>32</v>
      </c>
    </row>
    <row r="4" s="117" customFormat="1" ht="22.75" customHeight="1" spans="1:5">
      <c r="A4" s="118" t="s">
        <v>108</v>
      </c>
      <c r="B4" s="118" t="s">
        <v>109</v>
      </c>
      <c r="C4" s="118" t="s">
        <v>110</v>
      </c>
      <c r="D4" s="118" t="s">
        <v>111</v>
      </c>
      <c r="E4" s="118" t="s">
        <v>112</v>
      </c>
    </row>
    <row r="5" ht="22.75" customHeight="1" spans="1:5">
      <c r="A5" s="119" t="s">
        <v>113</v>
      </c>
      <c r="B5" s="91">
        <v>968206</v>
      </c>
      <c r="C5" s="91">
        <v>968206</v>
      </c>
      <c r="D5" s="91"/>
      <c r="E5" s="120"/>
    </row>
    <row r="6" ht="27" customHeight="1" spans="1:5">
      <c r="A6" s="93" t="s">
        <v>114</v>
      </c>
      <c r="B6" s="93">
        <v>968206</v>
      </c>
      <c r="C6" s="91">
        <v>968206</v>
      </c>
      <c r="D6" s="91"/>
      <c r="E6" s="120"/>
    </row>
    <row r="7" ht="27" customHeight="1" spans="1:5">
      <c r="A7" s="93" t="s">
        <v>115</v>
      </c>
      <c r="B7" s="77">
        <v>968206</v>
      </c>
      <c r="C7" s="121">
        <v>968206</v>
      </c>
      <c r="D7" s="121"/>
      <c r="E7" s="120"/>
    </row>
    <row r="8" ht="27" customHeight="1" spans="1:5">
      <c r="A8" s="93" t="s">
        <v>116</v>
      </c>
      <c r="B8" s="77">
        <v>968206</v>
      </c>
      <c r="C8" s="77">
        <v>968206</v>
      </c>
      <c r="D8" s="77"/>
      <c r="E8" s="50"/>
    </row>
    <row r="9" ht="27" customHeight="1" spans="1:5">
      <c r="A9" s="93"/>
      <c r="B9" s="93"/>
      <c r="C9" s="93"/>
      <c r="D9" s="77"/>
      <c r="E9" s="51"/>
    </row>
    <row r="10" ht="27" customHeight="1" spans="1:5">
      <c r="A10" s="93"/>
      <c r="B10" s="77"/>
      <c r="C10" s="77"/>
      <c r="D10" s="77"/>
      <c r="E10" s="51"/>
    </row>
    <row r="11" ht="27" customHeight="1" spans="1:5">
      <c r="A11" s="93"/>
      <c r="B11" s="77"/>
      <c r="C11" s="77"/>
      <c r="D11" s="77"/>
      <c r="E11" s="51"/>
    </row>
    <row r="12" ht="27" customHeight="1" spans="1:5">
      <c r="A12" s="93"/>
      <c r="B12" s="77"/>
      <c r="C12" s="77"/>
      <c r="D12" s="51"/>
      <c r="E12" s="51"/>
    </row>
    <row r="13" ht="27" customHeight="1" spans="1:5">
      <c r="A13" s="93"/>
      <c r="B13" s="77"/>
      <c r="C13" s="77"/>
      <c r="D13" s="51"/>
      <c r="E13" s="51"/>
    </row>
    <row r="14" ht="27" customHeight="1" spans="1:5">
      <c r="A14" s="93"/>
      <c r="B14" s="93"/>
      <c r="C14" s="93"/>
      <c r="D14" s="51"/>
      <c r="E14" s="51"/>
    </row>
    <row r="15" ht="27" customHeight="1" spans="1:5">
      <c r="A15" s="93"/>
      <c r="B15" s="77"/>
      <c r="C15" s="77"/>
      <c r="D15" s="51"/>
      <c r="E15" s="51"/>
    </row>
    <row r="16" ht="27" customHeight="1" spans="1:5">
      <c r="A16" s="93"/>
      <c r="B16" s="77"/>
      <c r="C16" s="77"/>
      <c r="D16" s="51"/>
      <c r="E16" s="51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6" workbookViewId="0">
      <selection activeCell="D16" sqref="D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.8166666666667" customWidth="1"/>
    <col min="4" max="4" width="14.5583333333333" customWidth="1"/>
    <col min="5" max="5" width="18.725" customWidth="1"/>
    <col min="6" max="8" width="9.76666666666667" customWidth="1"/>
  </cols>
  <sheetData>
    <row r="1" ht="1" customHeight="1" spans="1:7">
      <c r="A1" s="44"/>
      <c r="B1" s="44"/>
      <c r="C1" s="44"/>
      <c r="D1" s="44"/>
      <c r="E1" s="44"/>
      <c r="F1" s="44"/>
      <c r="G1" s="44"/>
    </row>
    <row r="2" ht="28" customHeight="1" spans="1:7">
      <c r="A2" s="110" t="s">
        <v>117</v>
      </c>
      <c r="B2" s="110"/>
      <c r="C2" s="110"/>
      <c r="D2" s="110"/>
      <c r="E2" s="44"/>
      <c r="F2" s="44"/>
      <c r="G2" s="44"/>
    </row>
    <row r="3" ht="18" customHeight="1" spans="1:7">
      <c r="A3" s="46"/>
      <c r="B3" s="46"/>
      <c r="C3" s="89" t="s">
        <v>32</v>
      </c>
      <c r="D3" s="89"/>
      <c r="E3" s="46"/>
      <c r="F3" s="46"/>
      <c r="G3" s="46"/>
    </row>
    <row r="4" ht="19" customHeight="1" spans="1:7">
      <c r="A4" s="103" t="s">
        <v>33</v>
      </c>
      <c r="B4" s="103"/>
      <c r="C4" s="103" t="s">
        <v>34</v>
      </c>
      <c r="D4" s="103"/>
      <c r="E4" s="46"/>
      <c r="F4" s="46"/>
      <c r="G4" s="46"/>
    </row>
    <row r="5" ht="19" customHeight="1" spans="1:7">
      <c r="A5" s="103" t="s">
        <v>35</v>
      </c>
      <c r="B5" s="103" t="s">
        <v>36</v>
      </c>
      <c r="C5" s="103" t="s">
        <v>35</v>
      </c>
      <c r="D5" s="103" t="s">
        <v>113</v>
      </c>
      <c r="E5" s="46"/>
      <c r="F5" s="46"/>
      <c r="G5" s="46"/>
    </row>
    <row r="6" ht="22.75" customHeight="1" spans="1:7">
      <c r="A6" s="85" t="s">
        <v>118</v>
      </c>
      <c r="B6" s="111">
        <v>968206</v>
      </c>
      <c r="C6" s="85" t="s">
        <v>119</v>
      </c>
      <c r="D6" s="111">
        <v>968206</v>
      </c>
      <c r="E6" s="46"/>
      <c r="F6" s="46"/>
      <c r="G6" s="46"/>
    </row>
    <row r="7" ht="22.75" customHeight="1" spans="1:7">
      <c r="A7" s="85" t="s">
        <v>120</v>
      </c>
      <c r="B7" s="112">
        <v>968206</v>
      </c>
      <c r="C7" s="85" t="s">
        <v>121</v>
      </c>
      <c r="D7" s="113"/>
      <c r="E7" s="46"/>
      <c r="F7" s="46"/>
      <c r="G7" s="46"/>
    </row>
    <row r="8" ht="22.75" customHeight="1" spans="1:7">
      <c r="A8" s="85" t="s">
        <v>122</v>
      </c>
      <c r="B8" s="113"/>
      <c r="C8" s="85" t="s">
        <v>123</v>
      </c>
      <c r="D8" s="113"/>
      <c r="E8" s="46"/>
      <c r="F8" s="46"/>
      <c r="G8" s="46"/>
    </row>
    <row r="9" ht="22.75" customHeight="1" spans="1:7">
      <c r="A9" s="85" t="s">
        <v>124</v>
      </c>
      <c r="B9" s="113"/>
      <c r="C9" s="85" t="s">
        <v>125</v>
      </c>
      <c r="D9" s="113"/>
      <c r="E9" s="46"/>
      <c r="F9" s="46"/>
      <c r="G9" s="46"/>
    </row>
    <row r="10" ht="22.75" customHeight="1" spans="1:7">
      <c r="A10" s="85"/>
      <c r="B10" s="114"/>
      <c r="C10" s="85" t="s">
        <v>126</v>
      </c>
      <c r="D10" s="113"/>
      <c r="E10" s="46"/>
      <c r="F10" s="46"/>
      <c r="G10" s="46"/>
    </row>
    <row r="11" ht="22.75" customHeight="1" spans="1:7">
      <c r="A11" s="85"/>
      <c r="B11" s="114"/>
      <c r="C11" s="85" t="s">
        <v>127</v>
      </c>
      <c r="D11" s="113"/>
      <c r="E11" s="46"/>
      <c r="F11" s="46"/>
      <c r="G11" s="46"/>
    </row>
    <row r="12" ht="22.75" customHeight="1" spans="1:7">
      <c r="A12" s="85"/>
      <c r="B12" s="114"/>
      <c r="C12" s="85" t="s">
        <v>128</v>
      </c>
      <c r="D12" s="113"/>
      <c r="E12" s="46"/>
      <c r="F12" s="46"/>
      <c r="G12" s="46"/>
    </row>
    <row r="13" ht="22.75" customHeight="1" spans="1:7">
      <c r="A13" s="83"/>
      <c r="B13" s="107"/>
      <c r="C13" s="85" t="s">
        <v>129</v>
      </c>
      <c r="D13" s="112">
        <v>968206</v>
      </c>
      <c r="E13" s="46"/>
      <c r="F13" s="46"/>
      <c r="G13" s="46"/>
    </row>
    <row r="14" ht="22.75" customHeight="1" spans="1:7">
      <c r="A14" s="85"/>
      <c r="B14" s="114"/>
      <c r="C14" s="85" t="s">
        <v>130</v>
      </c>
      <c r="D14" s="112"/>
      <c r="E14" s="46"/>
      <c r="F14" s="46"/>
      <c r="G14" s="88"/>
    </row>
    <row r="15" ht="22.75" customHeight="1" spans="1:7">
      <c r="A15" s="85"/>
      <c r="B15" s="114"/>
      <c r="C15" s="85" t="s">
        <v>131</v>
      </c>
      <c r="D15" s="113"/>
      <c r="E15" s="46"/>
      <c r="F15" s="46"/>
      <c r="G15" s="46"/>
    </row>
    <row r="16" ht="22.75" customHeight="1" spans="1:7">
      <c r="A16" s="85"/>
      <c r="B16" s="114"/>
      <c r="C16" s="85" t="s">
        <v>132</v>
      </c>
      <c r="D16" s="112"/>
      <c r="E16" s="46"/>
      <c r="F16" s="46"/>
      <c r="G16" s="46"/>
    </row>
    <row r="17" ht="22.75" customHeight="1" spans="1:7">
      <c r="A17" s="85"/>
      <c r="B17" s="114"/>
      <c r="C17" s="85" t="s">
        <v>133</v>
      </c>
      <c r="D17" s="113"/>
      <c r="E17" s="46"/>
      <c r="F17" s="46"/>
      <c r="G17" s="46"/>
    </row>
    <row r="18" ht="22.75" customHeight="1" spans="1:7">
      <c r="A18" s="85"/>
      <c r="B18" s="114"/>
      <c r="C18" s="85" t="s">
        <v>134</v>
      </c>
      <c r="D18" s="113"/>
      <c r="E18" s="46"/>
      <c r="F18" s="46"/>
      <c r="G18" s="46"/>
    </row>
    <row r="19" ht="22.75" customHeight="1" spans="1:7">
      <c r="A19" s="85"/>
      <c r="B19" s="85"/>
      <c r="C19" s="85" t="s">
        <v>135</v>
      </c>
      <c r="D19" s="113"/>
      <c r="E19" s="46"/>
      <c r="F19" s="46"/>
      <c r="G19" s="46"/>
    </row>
    <row r="20" ht="22.75" customHeight="1" spans="1:7">
      <c r="A20" s="85"/>
      <c r="B20" s="85"/>
      <c r="C20" s="85" t="s">
        <v>136</v>
      </c>
      <c r="D20" s="113"/>
      <c r="E20" s="46"/>
      <c r="F20" s="46"/>
      <c r="G20" s="46"/>
    </row>
    <row r="21" ht="22.75" customHeight="1" spans="1:7">
      <c r="A21" s="85"/>
      <c r="B21" s="85"/>
      <c r="C21" s="85" t="s">
        <v>137</v>
      </c>
      <c r="D21" s="113"/>
      <c r="E21" s="46"/>
      <c r="F21" s="46"/>
      <c r="G21" s="46"/>
    </row>
    <row r="22" ht="22.75" customHeight="1" spans="1:7">
      <c r="A22" s="85"/>
      <c r="B22" s="85"/>
      <c r="C22" s="85" t="s">
        <v>138</v>
      </c>
      <c r="D22" s="113"/>
      <c r="E22" s="46"/>
      <c r="F22" s="46"/>
      <c r="G22" s="46"/>
    </row>
    <row r="23" ht="22.75" customHeight="1" spans="1:7">
      <c r="A23" s="85"/>
      <c r="B23" s="85"/>
      <c r="C23" s="85" t="s">
        <v>139</v>
      </c>
      <c r="D23" s="113"/>
      <c r="E23" s="46"/>
      <c r="F23" s="46"/>
      <c r="G23" s="46"/>
    </row>
    <row r="24" ht="22.75" customHeight="1" spans="1:7">
      <c r="A24" s="85"/>
      <c r="B24" s="85"/>
      <c r="C24" s="85" t="s">
        <v>140</v>
      </c>
      <c r="D24" s="113"/>
      <c r="E24" s="46"/>
      <c r="F24" s="46"/>
      <c r="G24" s="46"/>
    </row>
    <row r="25" ht="22.75" customHeight="1" spans="1:7">
      <c r="A25" s="85"/>
      <c r="B25" s="85"/>
      <c r="C25" s="85" t="s">
        <v>141</v>
      </c>
      <c r="D25" s="113"/>
      <c r="E25" s="46"/>
      <c r="F25" s="46"/>
      <c r="G25" s="46"/>
    </row>
    <row r="26" ht="22.75" customHeight="1" spans="1:7">
      <c r="A26" s="85"/>
      <c r="B26" s="85"/>
      <c r="C26" s="85" t="s">
        <v>142</v>
      </c>
      <c r="D26" s="113"/>
      <c r="E26" s="46"/>
      <c r="F26" s="46"/>
      <c r="G26" s="46"/>
    </row>
    <row r="27" ht="22.75" customHeight="1" spans="1:7">
      <c r="A27" s="85"/>
      <c r="B27" s="85"/>
      <c r="C27" s="85" t="s">
        <v>143</v>
      </c>
      <c r="D27" s="113"/>
      <c r="E27" s="46"/>
      <c r="F27" s="46"/>
      <c r="G27" s="46"/>
    </row>
    <row r="28" ht="22.75" customHeight="1" spans="1:7">
      <c r="A28" s="85"/>
      <c r="B28" s="85"/>
      <c r="C28" s="85" t="s">
        <v>144</v>
      </c>
      <c r="D28" s="113"/>
      <c r="E28" s="46"/>
      <c r="F28" s="46"/>
      <c r="G28" s="46"/>
    </row>
    <row r="29" ht="22.75" customHeight="1" spans="1:7">
      <c r="A29" s="85"/>
      <c r="B29" s="85"/>
      <c r="C29" s="85" t="s">
        <v>145</v>
      </c>
      <c r="D29" s="113"/>
      <c r="E29" s="46"/>
      <c r="F29" s="46"/>
      <c r="G29" s="46"/>
    </row>
    <row r="30" ht="22.75" customHeight="1" spans="1:7">
      <c r="A30" s="85"/>
      <c r="B30" s="85"/>
      <c r="C30" s="85" t="s">
        <v>146</v>
      </c>
      <c r="D30" s="113"/>
      <c r="E30" s="46"/>
      <c r="F30" s="46"/>
      <c r="G30" s="46"/>
    </row>
    <row r="31" ht="22.75" customHeight="1" spans="1:7">
      <c r="A31" s="85"/>
      <c r="B31" s="85"/>
      <c r="C31" s="85" t="s">
        <v>147</v>
      </c>
      <c r="D31" s="113"/>
      <c r="E31" s="46"/>
      <c r="F31" s="46"/>
      <c r="G31" s="46"/>
    </row>
    <row r="32" ht="22.75" customHeight="1" spans="1:7">
      <c r="A32" s="85"/>
      <c r="B32" s="85"/>
      <c r="C32" s="85" t="s">
        <v>148</v>
      </c>
      <c r="D32" s="113"/>
      <c r="E32" s="46"/>
      <c r="F32" s="46"/>
      <c r="G32" s="46"/>
    </row>
    <row r="33" ht="22.75" customHeight="1" spans="1:7">
      <c r="A33" s="85"/>
      <c r="B33" s="85"/>
      <c r="C33" s="85" t="s">
        <v>149</v>
      </c>
      <c r="D33" s="113"/>
      <c r="E33" s="46"/>
      <c r="F33" s="46"/>
      <c r="G33" s="46"/>
    </row>
    <row r="34" ht="22.75" customHeight="1" spans="1:7">
      <c r="A34" s="85"/>
      <c r="B34" s="85"/>
      <c r="C34" s="85" t="s">
        <v>150</v>
      </c>
      <c r="D34" s="113"/>
      <c r="E34" s="46"/>
      <c r="F34" s="46"/>
      <c r="G34" s="46"/>
    </row>
    <row r="35" ht="22.75" customHeight="1" spans="1:7">
      <c r="A35" s="85"/>
      <c r="B35" s="85"/>
      <c r="C35" s="85" t="s">
        <v>151</v>
      </c>
      <c r="D35" s="113"/>
      <c r="E35" s="46"/>
      <c r="F35" s="46"/>
      <c r="G35" s="46"/>
    </row>
    <row r="36" ht="22.75" customHeight="1" spans="1:7">
      <c r="A36" s="85"/>
      <c r="B36" s="85"/>
      <c r="C36" s="85" t="s">
        <v>152</v>
      </c>
      <c r="D36" s="115"/>
      <c r="E36" s="46"/>
      <c r="F36" s="46"/>
      <c r="G36" s="46"/>
    </row>
    <row r="37" ht="22.75" customHeight="1" spans="1:7">
      <c r="A37" s="103" t="s">
        <v>153</v>
      </c>
      <c r="B37" s="116">
        <f>B6</f>
        <v>968206</v>
      </c>
      <c r="C37" s="103" t="s">
        <v>154</v>
      </c>
      <c r="D37" s="111">
        <f>D6</f>
        <v>968206</v>
      </c>
      <c r="E37" s="88"/>
      <c r="F37" s="46"/>
      <c r="G37" s="46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9" sqref="B9"/>
    </sheetView>
  </sheetViews>
  <sheetFormatPr defaultColWidth="10" defaultRowHeight="13.5" outlineLevelRow="7"/>
  <cols>
    <col min="1" max="5" width="13.9083333333333" customWidth="1"/>
    <col min="6" max="11" width="10.3666666666667" customWidth="1"/>
  </cols>
  <sheetData>
    <row r="1" ht="14.3" customHeight="1" spans="1:1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39.85" customHeight="1" spans="1:11">
      <c r="A2" s="45" t="s">
        <v>155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2.75" customHeight="1" spans="1:11">
      <c r="A3" s="46"/>
      <c r="B3" s="46"/>
      <c r="C3" s="46"/>
      <c r="D3" s="46"/>
      <c r="E3" s="46"/>
      <c r="F3" s="46"/>
      <c r="G3" s="46"/>
      <c r="H3" s="46"/>
      <c r="I3" s="46"/>
      <c r="J3" s="89" t="s">
        <v>32</v>
      </c>
      <c r="K3" s="89"/>
    </row>
    <row r="4" ht="22.75" customHeight="1" spans="1:11">
      <c r="A4" s="103" t="s">
        <v>156</v>
      </c>
      <c r="B4" s="103" t="s">
        <v>113</v>
      </c>
      <c r="C4" s="103" t="s">
        <v>157</v>
      </c>
      <c r="D4" s="103"/>
      <c r="E4" s="103"/>
      <c r="F4" s="103" t="s">
        <v>158</v>
      </c>
      <c r="G4" s="103"/>
      <c r="H4" s="103"/>
      <c r="I4" s="103" t="s">
        <v>159</v>
      </c>
      <c r="J4" s="103"/>
      <c r="K4" s="103"/>
    </row>
    <row r="5" ht="22.75" customHeight="1" spans="1:11">
      <c r="A5" s="103"/>
      <c r="B5" s="103"/>
      <c r="C5" s="82" t="s">
        <v>113</v>
      </c>
      <c r="D5" s="82" t="s">
        <v>110</v>
      </c>
      <c r="E5" s="82" t="s">
        <v>111</v>
      </c>
      <c r="F5" s="82" t="s">
        <v>113</v>
      </c>
      <c r="G5" s="82" t="s">
        <v>110</v>
      </c>
      <c r="H5" s="82" t="s">
        <v>111</v>
      </c>
      <c r="I5" s="82" t="s">
        <v>113</v>
      </c>
      <c r="J5" s="82" t="s">
        <v>110</v>
      </c>
      <c r="K5" s="82" t="s">
        <v>111</v>
      </c>
    </row>
    <row r="6" ht="22.75" customHeight="1" spans="1:11">
      <c r="A6" s="83" t="s">
        <v>113</v>
      </c>
      <c r="B6" s="104">
        <v>968206</v>
      </c>
      <c r="C6" s="104">
        <v>968206</v>
      </c>
      <c r="D6" s="104">
        <v>968206</v>
      </c>
      <c r="E6" s="104"/>
      <c r="F6" s="105"/>
      <c r="G6" s="105"/>
      <c r="H6" s="105"/>
      <c r="I6" s="105"/>
      <c r="J6" s="105"/>
      <c r="K6" s="105"/>
    </row>
    <row r="7" ht="22.75" customHeight="1" spans="1:11">
      <c r="A7" s="106" t="s">
        <v>160</v>
      </c>
      <c r="B7" s="104">
        <v>968206</v>
      </c>
      <c r="C7" s="104">
        <v>968206</v>
      </c>
      <c r="D7" s="104">
        <v>968206</v>
      </c>
      <c r="E7" s="104"/>
      <c r="F7" s="107"/>
      <c r="G7" s="107"/>
      <c r="H7" s="107"/>
      <c r="I7" s="107"/>
      <c r="J7" s="107"/>
      <c r="K7" s="107"/>
    </row>
    <row r="8" ht="22.75" customHeight="1" spans="1:11">
      <c r="A8" s="108"/>
      <c r="B8" s="109"/>
      <c r="C8" s="109"/>
      <c r="D8" s="107"/>
      <c r="E8" s="107"/>
      <c r="F8" s="107"/>
      <c r="G8" s="107"/>
      <c r="H8" s="107"/>
      <c r="I8" s="107"/>
      <c r="J8" s="107"/>
      <c r="K8" s="10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1" zoomScaleNormal="81" topLeftCell="A2" workbookViewId="0">
      <selection activeCell="D12" sqref="D12"/>
    </sheetView>
  </sheetViews>
  <sheetFormatPr defaultColWidth="10" defaultRowHeight="13.5" outlineLevelCol="4"/>
  <cols>
    <col min="1" max="1" width="21.0916666666667" customWidth="1"/>
    <col min="2" max="2" width="32.5416666666667" customWidth="1"/>
    <col min="3" max="5" width="25.6416666666667" customWidth="1"/>
  </cols>
  <sheetData>
    <row r="1" ht="14.3" customHeight="1" spans="1:1">
      <c r="A1" s="97"/>
    </row>
    <row r="2" ht="36.9" customHeight="1" spans="1:5">
      <c r="A2" s="45" t="s">
        <v>161</v>
      </c>
      <c r="B2" s="45"/>
      <c r="C2" s="45"/>
      <c r="D2" s="45"/>
      <c r="E2" s="45"/>
    </row>
    <row r="3" ht="21.85" customHeight="1" spans="1:5">
      <c r="A3" s="46"/>
      <c r="B3" s="46"/>
      <c r="C3" s="89" t="s">
        <v>32</v>
      </c>
      <c r="D3" s="89"/>
      <c r="E3" s="89"/>
    </row>
    <row r="4" s="96" customFormat="1" ht="22.75" customHeight="1" spans="1:5">
      <c r="A4" s="68" t="s">
        <v>108</v>
      </c>
      <c r="B4" s="68"/>
      <c r="C4" s="68" t="s">
        <v>157</v>
      </c>
      <c r="D4" s="68"/>
      <c r="E4" s="68"/>
    </row>
    <row r="5" s="96" customFormat="1" ht="22.75" customHeight="1" spans="1:5">
      <c r="A5" s="98" t="s">
        <v>162</v>
      </c>
      <c r="B5" s="98" t="s">
        <v>163</v>
      </c>
      <c r="C5" s="99" t="s">
        <v>113</v>
      </c>
      <c r="D5" s="98" t="s">
        <v>110</v>
      </c>
      <c r="E5" s="98" t="s">
        <v>111</v>
      </c>
    </row>
    <row r="6" ht="22.75" customHeight="1" spans="1:5">
      <c r="A6" s="100"/>
      <c r="B6" s="101" t="s">
        <v>113</v>
      </c>
      <c r="C6" s="102">
        <v>968206</v>
      </c>
      <c r="D6" s="102">
        <v>968206</v>
      </c>
      <c r="E6" s="102"/>
    </row>
    <row r="7" ht="28" customHeight="1" spans="1:5">
      <c r="A7" s="102" t="s">
        <v>164</v>
      </c>
      <c r="B7" s="102" t="s">
        <v>165</v>
      </c>
      <c r="C7" s="102">
        <v>968206</v>
      </c>
      <c r="D7" s="102">
        <v>968206</v>
      </c>
      <c r="E7" s="102"/>
    </row>
    <row r="8" ht="28" customHeight="1" spans="1:5">
      <c r="A8" s="102" t="s">
        <v>166</v>
      </c>
      <c r="B8" s="102" t="s">
        <v>167</v>
      </c>
      <c r="C8" s="59">
        <v>968206</v>
      </c>
      <c r="D8" s="59">
        <v>968206</v>
      </c>
      <c r="E8" s="59"/>
    </row>
    <row r="9" ht="28" customHeight="1" spans="1:5">
      <c r="A9" s="102" t="s">
        <v>168</v>
      </c>
      <c r="B9" s="102" t="s">
        <v>169</v>
      </c>
      <c r="C9" s="59">
        <v>968206</v>
      </c>
      <c r="D9" s="59">
        <v>968206</v>
      </c>
      <c r="E9" s="59"/>
    </row>
    <row r="10" ht="28" customHeight="1" spans="1:5">
      <c r="A10" s="102"/>
      <c r="B10" s="102"/>
      <c r="C10" s="102"/>
      <c r="D10" s="102"/>
      <c r="E10" s="78"/>
    </row>
    <row r="11" ht="28" customHeight="1" spans="1:5">
      <c r="A11" s="102"/>
      <c r="B11" s="102"/>
      <c r="C11" s="59"/>
      <c r="D11" s="59"/>
      <c r="E11" s="78"/>
    </row>
    <row r="12" ht="28" customHeight="1" spans="1:5">
      <c r="A12" s="102"/>
      <c r="B12" s="102"/>
      <c r="C12" s="59"/>
      <c r="D12" s="59"/>
      <c r="E12" s="78"/>
    </row>
    <row r="13" ht="28" customHeight="1" spans="1:5">
      <c r="A13" s="102"/>
      <c r="B13" s="102"/>
      <c r="C13" s="59"/>
      <c r="D13" s="59"/>
      <c r="E13" s="78"/>
    </row>
    <row r="14" ht="28" customHeight="1" spans="1:5">
      <c r="A14" s="102"/>
      <c r="B14" s="102"/>
      <c r="C14" s="59"/>
      <c r="D14" s="59"/>
      <c r="E14" s="78"/>
    </row>
    <row r="15" ht="28" customHeight="1" spans="1:5">
      <c r="A15" s="102"/>
      <c r="B15" s="102"/>
      <c r="C15" s="102"/>
      <c r="D15" s="102"/>
      <c r="E15" s="78"/>
    </row>
    <row r="16" ht="28" customHeight="1" spans="1:5">
      <c r="A16" s="102"/>
      <c r="B16" s="102"/>
      <c r="C16" s="59"/>
      <c r="D16" s="59"/>
      <c r="E16" s="78"/>
    </row>
    <row r="17" ht="28" customHeight="1" spans="1:5">
      <c r="A17" s="102"/>
      <c r="B17" s="102"/>
      <c r="C17" s="59"/>
      <c r="D17" s="59"/>
      <c r="E17" s="7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77" zoomScaleNormal="77" workbookViewId="0">
      <selection activeCell="C12" sqref="C12"/>
    </sheetView>
  </sheetViews>
  <sheetFormatPr defaultColWidth="10" defaultRowHeight="13.5" outlineLevelCol="4"/>
  <cols>
    <col min="1" max="1" width="17.5833333333333" customWidth="1"/>
    <col min="2" max="2" width="36.2416666666667" customWidth="1"/>
    <col min="3" max="5" width="25.975" customWidth="1"/>
  </cols>
  <sheetData>
    <row r="1" ht="1" customHeight="1" spans="1:5">
      <c r="A1" s="44"/>
      <c r="B1" s="44"/>
      <c r="C1" s="44"/>
      <c r="D1" s="44"/>
      <c r="E1" s="44"/>
    </row>
    <row r="2" ht="39.85" customHeight="1" spans="1:5">
      <c r="A2" s="45" t="s">
        <v>170</v>
      </c>
      <c r="B2" s="45"/>
      <c r="C2" s="45"/>
      <c r="D2" s="45"/>
      <c r="E2" s="45"/>
    </row>
    <row r="3" ht="22.75" customHeight="1" spans="1:5">
      <c r="A3" s="88"/>
      <c r="B3" s="88"/>
      <c r="C3" s="46"/>
      <c r="D3" s="46"/>
      <c r="E3" s="89" t="s">
        <v>32</v>
      </c>
    </row>
    <row r="4" s="87" customFormat="1" ht="22.75" customHeight="1" spans="1:5">
      <c r="A4" s="90" t="s">
        <v>171</v>
      </c>
      <c r="B4" s="90"/>
      <c r="C4" s="90" t="s">
        <v>172</v>
      </c>
      <c r="D4" s="90"/>
      <c r="E4" s="90"/>
    </row>
    <row r="5" s="87" customFormat="1" ht="22.75" customHeight="1" spans="1:5">
      <c r="A5" s="90" t="s">
        <v>162</v>
      </c>
      <c r="B5" s="90" t="s">
        <v>163</v>
      </c>
      <c r="C5" s="90" t="s">
        <v>113</v>
      </c>
      <c r="D5" s="90" t="s">
        <v>173</v>
      </c>
      <c r="E5" s="90" t="s">
        <v>174</v>
      </c>
    </row>
    <row r="6" ht="18" customHeight="1" spans="1:5">
      <c r="A6" s="68"/>
      <c r="B6" s="91" t="s">
        <v>113</v>
      </c>
      <c r="C6" s="92">
        <v>968206</v>
      </c>
      <c r="D6" s="92">
        <v>873324</v>
      </c>
      <c r="E6" s="92">
        <v>94882</v>
      </c>
    </row>
    <row r="7" ht="18" customHeight="1" spans="1:5">
      <c r="A7" s="93" t="s">
        <v>175</v>
      </c>
      <c r="B7" s="93" t="s">
        <v>176</v>
      </c>
      <c r="C7" s="94">
        <v>869844</v>
      </c>
      <c r="D7" s="92">
        <v>869844</v>
      </c>
      <c r="E7" s="92"/>
    </row>
    <row r="8" ht="18" customHeight="1" spans="1:5">
      <c r="A8" s="93" t="s">
        <v>177</v>
      </c>
      <c r="B8" s="93" t="s">
        <v>178</v>
      </c>
      <c r="C8" s="77">
        <v>486912</v>
      </c>
      <c r="D8" s="77">
        <v>486912</v>
      </c>
      <c r="E8" s="95"/>
    </row>
    <row r="9" ht="18" customHeight="1" spans="1:5">
      <c r="A9" s="93" t="s">
        <v>179</v>
      </c>
      <c r="B9" s="93" t="s">
        <v>180</v>
      </c>
      <c r="C9" s="77">
        <v>370932</v>
      </c>
      <c r="D9" s="77">
        <v>370932</v>
      </c>
      <c r="E9" s="51"/>
    </row>
    <row r="10" ht="18" customHeight="1" spans="1:5">
      <c r="A10" s="93" t="s">
        <v>181</v>
      </c>
      <c r="B10" s="93" t="s">
        <v>182</v>
      </c>
      <c r="C10" s="77">
        <v>12000</v>
      </c>
      <c r="D10" s="77">
        <v>12000</v>
      </c>
      <c r="E10" s="51"/>
    </row>
    <row r="11" ht="18" customHeight="1" spans="1:5">
      <c r="A11" s="93" t="s">
        <v>183</v>
      </c>
      <c r="B11" s="93" t="s">
        <v>184</v>
      </c>
      <c r="C11" s="77">
        <v>94882</v>
      </c>
      <c r="D11" s="77"/>
      <c r="E11" s="77">
        <v>94882</v>
      </c>
    </row>
    <row r="12" ht="18" customHeight="1" spans="1:5">
      <c r="A12" s="93" t="s">
        <v>185</v>
      </c>
      <c r="B12" s="93" t="s">
        <v>186</v>
      </c>
      <c r="C12" s="77">
        <v>10500</v>
      </c>
      <c r="D12" s="77"/>
      <c r="E12" s="77">
        <v>10500</v>
      </c>
    </row>
    <row r="13" ht="18" customHeight="1" spans="1:5">
      <c r="A13" s="93" t="s">
        <v>187</v>
      </c>
      <c r="B13" s="93" t="s">
        <v>188</v>
      </c>
      <c r="C13" s="77">
        <v>4500</v>
      </c>
      <c r="D13" s="77"/>
      <c r="E13" s="77">
        <v>4500</v>
      </c>
    </row>
    <row r="14" ht="18" customHeight="1" spans="1:5">
      <c r="A14" s="93" t="s">
        <v>189</v>
      </c>
      <c r="B14" s="93" t="s">
        <v>190</v>
      </c>
      <c r="C14" s="77">
        <v>1500</v>
      </c>
      <c r="D14" s="77"/>
      <c r="E14" s="77">
        <v>1500</v>
      </c>
    </row>
    <row r="15" ht="18" customHeight="1" spans="1:5">
      <c r="A15" s="93" t="s">
        <v>191</v>
      </c>
      <c r="B15" s="93" t="s">
        <v>192</v>
      </c>
      <c r="C15" s="77">
        <v>3000</v>
      </c>
      <c r="D15" s="77"/>
      <c r="E15" s="77">
        <v>3000</v>
      </c>
    </row>
    <row r="16" ht="18" customHeight="1" spans="1:5">
      <c r="A16" s="93" t="s">
        <v>193</v>
      </c>
      <c r="B16" s="93" t="s">
        <v>194</v>
      </c>
      <c r="C16" s="77">
        <v>3000</v>
      </c>
      <c r="D16" s="77"/>
      <c r="E16" s="77">
        <v>3000</v>
      </c>
    </row>
    <row r="17" ht="18" customHeight="1" spans="1:5">
      <c r="A17" s="93" t="s">
        <v>195</v>
      </c>
      <c r="B17" s="93" t="s">
        <v>196</v>
      </c>
      <c r="C17" s="77">
        <v>12500</v>
      </c>
      <c r="D17" s="77"/>
      <c r="E17" s="77">
        <v>12500</v>
      </c>
    </row>
    <row r="18" ht="18" customHeight="1" spans="1:5">
      <c r="A18" s="93" t="s">
        <v>197</v>
      </c>
      <c r="B18" s="93" t="s">
        <v>198</v>
      </c>
      <c r="C18" s="77">
        <v>8000</v>
      </c>
      <c r="D18" s="77"/>
      <c r="E18" s="77">
        <v>8000</v>
      </c>
    </row>
    <row r="19" ht="18" customHeight="1" spans="1:5">
      <c r="A19" s="93" t="s">
        <v>199</v>
      </c>
      <c r="B19" s="93" t="s">
        <v>200</v>
      </c>
      <c r="C19" s="77">
        <v>10000</v>
      </c>
      <c r="D19" s="77"/>
      <c r="E19" s="77">
        <v>10000</v>
      </c>
    </row>
    <row r="20" ht="18" customHeight="1" spans="1:5">
      <c r="A20" s="93" t="s">
        <v>201</v>
      </c>
      <c r="B20" s="93" t="s">
        <v>202</v>
      </c>
      <c r="C20" s="77">
        <v>5000</v>
      </c>
      <c r="D20" s="77"/>
      <c r="E20" s="77">
        <v>5000</v>
      </c>
    </row>
    <row r="21" ht="18" customHeight="1" spans="1:5">
      <c r="A21" s="93" t="s">
        <v>203</v>
      </c>
      <c r="B21" s="93" t="s">
        <v>204</v>
      </c>
      <c r="C21" s="77">
        <v>5000</v>
      </c>
      <c r="D21" s="77"/>
      <c r="E21" s="77">
        <v>5000</v>
      </c>
    </row>
    <row r="22" ht="18" customHeight="1" spans="1:5">
      <c r="A22" s="93" t="s">
        <v>205</v>
      </c>
      <c r="B22" s="93" t="s">
        <v>206</v>
      </c>
      <c r="C22" s="77">
        <v>16725</v>
      </c>
      <c r="D22" s="77"/>
      <c r="E22" s="77">
        <v>16725</v>
      </c>
    </row>
    <row r="23" ht="18" customHeight="1" spans="1:5">
      <c r="A23" s="93" t="s">
        <v>207</v>
      </c>
      <c r="B23" s="93" t="s">
        <v>208</v>
      </c>
      <c r="C23" s="77">
        <v>15157</v>
      </c>
      <c r="D23" s="77"/>
      <c r="E23" s="77">
        <v>15157</v>
      </c>
    </row>
    <row r="24" ht="18" customHeight="1" spans="1:5">
      <c r="A24" s="93" t="s">
        <v>209</v>
      </c>
      <c r="B24" s="93" t="s">
        <v>210</v>
      </c>
      <c r="C24" s="77">
        <v>3480</v>
      </c>
      <c r="D24" s="77">
        <v>3480</v>
      </c>
      <c r="E24" s="77"/>
    </row>
    <row r="25" ht="18" customHeight="1" spans="1:5">
      <c r="A25" s="93" t="s">
        <v>211</v>
      </c>
      <c r="B25" s="93" t="s">
        <v>212</v>
      </c>
      <c r="C25" s="77">
        <v>3480</v>
      </c>
      <c r="D25" s="77">
        <v>3480</v>
      </c>
      <c r="E25" s="77"/>
    </row>
    <row r="26" ht="18" customHeight="1" spans="1:5">
      <c r="A26" s="93"/>
      <c r="B26" s="93"/>
      <c r="C26" s="77"/>
      <c r="D26" s="77"/>
      <c r="E26" s="77"/>
    </row>
    <row r="27" ht="18" customHeight="1" spans="1:5">
      <c r="A27" s="93"/>
      <c r="B27" s="93"/>
      <c r="C27" s="77"/>
      <c r="D27" s="77"/>
      <c r="E27" s="77"/>
    </row>
    <row r="28" ht="18" customHeight="1" spans="1:5">
      <c r="A28" s="93"/>
      <c r="B28" s="93"/>
      <c r="C28" s="77"/>
      <c r="D28" s="77"/>
      <c r="E28" s="77"/>
    </row>
    <row r="29" ht="18" customHeight="1" spans="1:5">
      <c r="A29" s="93"/>
      <c r="B29" s="93"/>
      <c r="C29" s="77"/>
      <c r="D29" s="77"/>
      <c r="E29" s="7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寒山</cp:lastModifiedBy>
  <dcterms:created xsi:type="dcterms:W3CDTF">2023-01-31T08:53:00Z</dcterms:created>
  <dcterms:modified xsi:type="dcterms:W3CDTF">2023-03-31T08:50:40Z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727C3C137BB9427AB9AB36248B8E9935_13</vt:lpwstr>
  </property>
</Properties>
</file>