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<sst xmlns="http://schemas.openxmlformats.org/spreadsheetml/2006/main" count="389" uniqueCount="258">
  <si>
    <t>单位代码：607026</t>
  </si>
  <si>
    <t>单位名称：宁县太昌乡卫生院</t>
  </si>
  <si>
    <t>部门预算公开表</t>
  </si>
  <si>
    <t>编制日期：2022 年12月27日</t>
  </si>
  <si>
    <t>部门领导：张宁乐</t>
  </si>
  <si>
    <t>财务负责人：肖向东</t>
  </si>
  <si>
    <t>制表人：王虹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</si>
  <si>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</si>
  <si>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</si>
  <si>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</si>
  <si>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</si>
  <si>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</si>
  <si>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</si>
  <si>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</si>
  <si>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</si>
  <si>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</si>
  <si>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</si>
  <si>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</si>
  <si>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</si>
  <si>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</si>
  <si>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</si>
  <si>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</si>
  <si>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</si>
  <si>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</si>
  <si>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</si>
  <si>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</si>
  <si>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</si>
  <si>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</si>
  <si>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</si>
  <si>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</si>
  <si>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</si>
  <si>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</si>
  <si>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</si>
  <si>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</si>
  <si>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</si>
  <si>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</si>
  <si>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</si>
  <si>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</si>
  <si>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</si>
  <si>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</si>
  <si>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</si>
  <si>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</si>
  <si>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</si>
  <si>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</si>
  <si>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</si>
  <si>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</si>
  <si>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</si>
  <si>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</si>
  <si>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</si>
  <si>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</si>
  <si>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</si>
  <si>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</si>
  <si>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</si>
  <si>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</si>
  <si>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</si>
  <si>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</si>
  <si>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</si>
  <si>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</si>
  <si>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</si>
  <si>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</si>
  <si>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</si>
  <si>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</si>
  <si>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</si>
  <si>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</si>
  <si>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</si>
  <si>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</si>
  <si>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</si>
  <si>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</si>
  <si>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</si>
  <si>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</si>
  <si>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</si>
  <si>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</si>
  <si>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</si>
  <si>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</si>
  <si>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</si>
  <si>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</si>
  <si>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</si>
  <si>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</si>
  <si>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</si>
  <si>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</si>
  <si>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</si>
  <si>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</si>
  <si>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</si>
  <si>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</si>
  <si>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</si>
  <si>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</si>
  <si>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</si>
  <si>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</si>
  <si>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</si>
  <si>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</si>
  <si>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</si>
  <si>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</si>
  <si>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</si>
  <si>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</si>
  <si>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</si>
  <si>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</si>
  <si>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</si>
  <si>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</si>
  <si>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</si>
  <si>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</si>
  <si>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</si>
  <si>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</si>
  <si>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</si>
  <si>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</si>
  <si>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</si>
  <si>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</si>
  <si>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</si>
  <si>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</si>
  <si>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</si>
  <si>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</si>
  <si>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</si>
  <si>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</si>
  <si>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</si>
  <si>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</si>
  <si>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</si>
  <si>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</si>
  <si>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</si>
  <si>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</si>
  <si>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</si>
  <si>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</si>
  <si>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</si>
  <si>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</si>
  <si>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607026</t>
  </si>
  <si>
    <t>宁县太昌乡卫生院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</si>
  <si>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</si>
  <si>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</si>
  <si>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</si>
  <si>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</si>
  <si>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</si>
  <si>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</si>
  <si>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</si>
  <si>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</si>
  <si>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</si>
  <si>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</si>
  <si>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</si>
  <si>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</si>
  <si>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</si>
  <si>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</si>
  <si>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</si>
  <si>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</si>
  <si>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</si>
  <si>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</si>
  <si>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</si>
  <si>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</si>
  <si>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</si>
  <si>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</si>
  <si>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</si>
  <si>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</si>
  <si>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</si>
  <si>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</si>
  <si>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</si>
  <si>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</si>
  <si>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</si>
  <si>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</si>
  <si>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</si>
  <si>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</si>
  <si>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</si>
  <si>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</si>
  <si>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</si>
  <si>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</si>
  <si>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</si>
  <si>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</si>
  <si>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</si>
  <si>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</si>
  <si>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</si>
  <si>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</si>
  <si>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</si>
  <si>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</si>
  <si>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</si>
  <si>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</si>
  <si>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</si>
  <si>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</si>
  <si>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</si>
  <si>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</si>
  <si>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</si>
  <si>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</si>
  <si>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</si>
  <si>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</si>
  <si>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宁县长庆桥卫生院</t>
  </si>
  <si>
    <t>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</si>
  <si>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</si>
  <si>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</si>
  <si>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</si>
  <si>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</si>
  <si>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</si>
  <si>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</si>
  <si>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</si>
  <si>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宁县太昌卫生院</t>
  </si>
  <si>
    <t>联系人</t>
  </si>
  <si>
    <t>王虹</t>
  </si>
  <si>
    <t>联系电话</t>
  </si>
  <si>
    <t>0934-6675019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</si>
  <si>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</si>
  <si>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</si>
  <si>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34"/>
      </rPr>
      <t>宁县太昌卫生院始建于</t>
    </r>
    <r>
      <rPr>
        <sz val="9"/>
        <color rgb="FF000000"/>
        <rFont val="Calibri"/>
        <family val="2"/>
        <charset val="0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Calibri"/>
        <family val="2"/>
        <charset val="0"/>
      </rPr>
      <t>,</t>
    </r>
    <r>
      <rPr>
        <sz val="9"/>
        <color rgb="FF000000"/>
        <rFont val="宋体"/>
        <charset val="134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</si>
  <si>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</si>
  <si>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</si>
  <si>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</si>
  <si>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</si>
  <si>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</si>
  <si>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</si>
  <si>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</si>
  <si>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</si>
  <si>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</si>
  <si>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</si>
  <si>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</si>
  <si>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</si>
  <si>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</si>
  <si>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</si>
  <si>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</si>
  <si>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</si>
  <si>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</si>
  <si>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</si>
  <si>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</si>
  <si>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</si>
  <si>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</si>
  <si>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</si>
  <si>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</si>
  <si>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</si>
  <si>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</si>
  <si>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</si>
  <si>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</si>
  <si>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</si>
  <si>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</si>
  <si>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</si>
  <si>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</si>
  <si>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</si>
  <si>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</si>
  <si>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</si>
  <si>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</si>
  <si>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</si>
  <si>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</si>
  <si>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</si>
  <si>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共需77.64万元保障人员工资及工会经费、福利费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</si>
  <si>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</si>
  <si>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</si>
  <si>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</si>
  <si>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</si>
  <si>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</si>
  <si>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</si>
  <si>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</si>
  <si>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</si>
  <si>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</si>
  <si>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</si>
  <si>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</si>
  <si>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</si>
  <si>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</si>
  <si>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</si>
  <si>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</si>
  <si>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</si>
  <si>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</si>
  <si>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</si>
  <si>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34"/>
      </rPr>
      <t>项目资金</t>
    </r>
    <r>
      <rPr>
        <b/>
        <sz val="9"/>
        <color indexed="8"/>
        <rFont val="Calibri"/>
        <family val="2"/>
        <charset val="0"/>
      </rPr>
      <t>(</t>
    </r>
    <r>
      <rPr>
        <b/>
        <sz val="9"/>
        <color indexed="8"/>
        <rFont val="宋体"/>
        <charset val="134"/>
      </rPr>
      <t>万元</t>
    </r>
    <r>
      <rPr>
        <b/>
        <sz val="9"/>
        <color indexed="8"/>
        <rFont val="Calibri"/>
        <family val="2"/>
        <charset val="0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</si>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</sst>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Blue]#,##0_);[Blue]\(#,##0\)"/>
    <numFmt numFmtId="177" formatCode="_-* #,##0.00&quot;$&quot;_-;\-* #,##0.00&quot;$&quot;_-;_-* &quot;-&quot;??&quot;$&quot;_-;_-@_-"/>
    <numFmt numFmtId="178" formatCode="_-* #,##0.00_-;\-* #,##0.00_-;_-* &quot;-&quot;??_-;_-@_-"/>
    <numFmt numFmtId="179" formatCode="_-#,##0_-;\(#,##0\);_-\ \ &quot;-&quot;_-;_-@_-"/>
    <numFmt numFmtId="180" formatCode="#,##0_);\(#,##0_)"/>
    <numFmt numFmtId="181" formatCode="&quot;$&quot;\ #,##0_-;[Red]&quot;$&quot;\ #,##0\-"/>
    <numFmt numFmtId="182" formatCode="#,##0;\-#,##0;&quot;-&quot;"/>
    <numFmt numFmtId="183" formatCode="\(#,##0\)\ "/>
    <numFmt numFmtId="184" formatCode="_(&quot;$&quot;* #,##0.00_);_(&quot;$&quot;* \(#,##0.00\);_(&quot;$&quot;* &quot;-&quot;??_);_(@_)"/>
    <numFmt numFmtId="185" formatCode="&quot;\&quot;#,##0;[Red]&quot;\&quot;&quot;\&quot;&quot;\&quot;&quot;\&quot;&quot;\&quot;&quot;\&quot;&quot;\&quot;\-#,##0"/>
    <numFmt numFmtId="186" formatCode="_-&quot;$&quot;* #,##0.00_-;\-&quot;$&quot;* #,##0.00_-;_-&quot;$&quot;* &quot;-&quot;??_-;_-@_-"/>
    <numFmt numFmtId="187" formatCode="_-* #,##0_$_-;\-* #,##0_$_-;_-* &quot;-&quot;_$_-;_-@_-"/>
    <numFmt numFmtId="188" formatCode="#,##0.0"/>
    <numFmt numFmtId="189" formatCode="_-* #,##0_-;\-* #,##0_-;_-* &quot;-&quot;??_-;_-@_-"/>
    <numFmt numFmtId="190" formatCode="&quot;\&quot;#,##0.00;[Red]&quot;\&quot;\-#,##0.00"/>
    <numFmt numFmtId="191" formatCode="_-* #,##0_-;\-* #,##0_-;_-* &quot;-&quot;_-;_-@_-"/>
    <numFmt numFmtId="192" formatCode="#,##0.00\¥;\-#,##0.00\¥"/>
    <numFmt numFmtId="193" formatCode="_(&quot;$&quot;* #,##0_);_(&quot;$&quot;* \(#,##0\);_(&quot;$&quot;* &quot;-&quot;_);_(@_)"/>
    <numFmt numFmtId="194" formatCode="[Red]0.0%;[Red]\(0.0%\)"/>
    <numFmt numFmtId="195" formatCode="&quot;\&quot;#,##0;&quot;\&quot;\-#,##0"/>
    <numFmt numFmtId="196" formatCode="&quot;$&quot;#,##0.00_);\(&quot;$&quot;#,##0.00\)"/>
    <numFmt numFmtId="197" formatCode="yy\.mm\.dd"/>
    <numFmt numFmtId="198" formatCode="#,##0.0_);\(#,##0.0\)"/>
    <numFmt numFmtId="199" formatCode="_-* #,##0.0000000000_-;\-* #,##0.0000000000_-;_-* &quot;-&quot;??_-;_-@_-"/>
    <numFmt numFmtId="200" formatCode="_-#,##0%_-;\(#,##0%\);_-\ &quot;-&quot;_-"/>
    <numFmt numFmtId="201" formatCode="0.0%"/>
    <numFmt numFmtId="202" formatCode="#,##0_);[Blue]\(#,##0\)"/>
    <numFmt numFmtId="203" formatCode="&quot;$&quot;#,##0;\-&quot;$&quot;#,##0"/>
    <numFmt numFmtId="204" formatCode="0.0%;\(0.0%\)"/>
    <numFmt numFmtId="205" formatCode="#,##0.000000"/>
    <numFmt numFmtId="206" formatCode="_-#,##0.00_-;\(#,##0.00\);_-\ \ &quot;-&quot;_-;_-@_-"/>
    <numFmt numFmtId="207" formatCode="_-&quot;$&quot;* #,##0_-;\-&quot;$&quot;* #,##0_-;_-&quot;$&quot;* &quot;-&quot;_-;_-@_-"/>
    <numFmt numFmtId="208" formatCode="&quot;$&quot;#,##0.00_);[Red]\(&quot;$&quot;#,##0.00\)"/>
    <numFmt numFmtId="209" formatCode="_-* #,##0&quot;$&quot;_-;\-* #,##0&quot;$&quot;_-;_-* &quot;-&quot;&quot;$&quot;_-;_-@_-"/>
    <numFmt numFmtId="210" formatCode="mmm/yyyy;_-\ &quot;N/A&quot;_-;_-\ &quot;-&quot;_-"/>
    <numFmt numFmtId="211" formatCode="_-#0&quot;.&quot;0,_-;\(#0&quot;.&quot;0,\);_-\ \ &quot;-&quot;_-;_-@_-"/>
    <numFmt numFmtId="212" formatCode="&quot;$&quot;#,##0_);[Red]\(&quot;$&quot;#,##0\)"/>
    <numFmt numFmtId="213" formatCode="&quot;$&quot;#,##0_);\(&quot;$&quot;#,##0\)"/>
    <numFmt numFmtId="214" formatCode="_-#0&quot;.&quot;0000_-;\(#0&quot;.&quot;0000\);_-\ \ &quot;-&quot;_-;_-@_-"/>
    <numFmt numFmtId="215" formatCode="[Blue]0.0%;[Blue]\(0.0%\)"/>
    <numFmt numFmtId="216" formatCode="_-#,###.00,_-;\(#,###.00,\);_-\ \ &quot;-&quot;_-;_-@_-"/>
    <numFmt numFmtId="217" formatCode="\$#,##0;\(\$#,##0\)"/>
    <numFmt numFmtId="218" formatCode="0.0"/>
    <numFmt numFmtId="219" formatCode="#,##0\ &quot; &quot;;\(#,##0\)\ ;&quot;—&quot;&quot; &quot;&quot; &quot;&quot; &quot;&quot; &quot;"/>
    <numFmt numFmtId="220" formatCode="_-&quot;$&quot;\ * #,##0_-;_-&quot;$&quot;\ * #,##0\-;_-&quot;$&quot;\ * &quot;-&quot;_-;_-@_-"/>
    <numFmt numFmtId="221" formatCode="\$#,##0.00;\(\$#,##0.00\)"/>
    <numFmt numFmtId="222" formatCode="mmm/dd/yyyy;_-\ &quot;N/A&quot;_-;_-\ &quot;-&quot;_-"/>
    <numFmt numFmtId="223" formatCode="#\ ??/??"/>
    <numFmt numFmtId="224" formatCode="_-#,###,_-;\(#,###,\);_-\ \ &quot;-&quot;_-;_-@_-"/>
    <numFmt numFmtId="225" formatCode="_-* #,##0\¥_-;\-* #,##0\¥_-;_-* &quot;-&quot;\¥_-;_-@_-"/>
    <numFmt numFmtId="226" formatCode="&quot;$&quot;\ #,##0.00_-;[Red]&quot;$&quot;\ #,##0.00\-"/>
    <numFmt numFmtId="227" formatCode="#,##0;\(#,##0\)"/>
    <numFmt numFmtId="228" formatCode="_([$€-2]* #,##0.00_);_([$€-2]* \(#,##0.00\);_([$€-2]* &quot;-&quot;??_)"/>
    <numFmt numFmtId="229" formatCode="#,##0.00\¥;[Red]\-#,##0.00\¥"/>
    <numFmt numFmtId="230" formatCode="0%;\(0%\)"/>
    <numFmt numFmtId="231" formatCode="_(* #,##0.0,_);_(* \(#,##0.0,\);_(* &quot;-&quot;_);_(@_)"/>
    <numFmt numFmtId="232" formatCode="\ \ @"/>
    <numFmt numFmtId="233" formatCode="_-* #,##0.00_$_-;\-* #,##0.00_$_-;_-* &quot;-&quot;??_$_-;_-@_-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66"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  <charset val="0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family val="2"/>
      <charset val="0"/>
    </font>
    <font>
      <sz val="9"/>
      <color indexed="8"/>
      <name val="Calibri"/>
      <family val="2"/>
      <charset val="0"/>
    </font>
    <font>
      <sz val="9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Calibri"/>
      <family val="2"/>
      <charset val="0"/>
    </font>
    <font>
      <sz val="9"/>
      <color rgb="FF000000"/>
      <name val="宋体"/>
      <charset val="134"/>
    </font>
    <font>
      <sz val="9"/>
      <color rgb="FF000000"/>
      <name val="Calibri"/>
      <family val="2"/>
      <charset val="0"/>
    </font>
    <font>
      <b/>
      <sz val="9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6" applyNumberFormat="0" applyAlignment="0" applyProtection="0">
      <alignment vertical="center"/>
    </xf>
    <xf numFmtId="178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204" fontId="0" fillId="0" borderId="0" applyFill="0" applyBorder="0" applyAlignment="0"/>
    <xf numFmtId="191" fontId="0" fillId="0" borderId="0" applyFont="0" applyFill="0" applyBorder="0" applyAlignment="0" applyProtection="0"/>
    <xf numFmtId="0" fontId="47" fillId="0" borderId="0"/>
    <xf numFmtId="0" fontId="48" fillId="9" borderId="17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197" fontId="0" fillId="0" borderId="18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91" fontId="47" fillId="0" borderId="0" applyFont="0" applyFill="0" applyBorder="0" applyAlignment="0" applyProtection="0"/>
    <xf numFmtId="0" fontId="55" fillId="0" borderId="0"/>
    <xf numFmtId="0" fontId="46" fillId="0" borderId="0"/>
    <xf numFmtId="0" fontId="57" fillId="14" borderId="0" applyNumberFormat="0" applyBorder="0" applyAlignment="0" applyProtection="0">
      <alignment vertical="center"/>
    </xf>
    <xf numFmtId="0" fontId="58" fillId="0" borderId="0">
      <alignment horizontal="left"/>
    </xf>
    <xf numFmtId="0" fontId="38" fillId="15" borderId="19" applyNumberFormat="0" applyFont="0" applyAlignment="0" applyProtection="0">
      <alignment vertical="center"/>
    </xf>
    <xf numFmtId="0" fontId="5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202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76" fontId="0" fillId="0" borderId="0" applyFill="0" applyBorder="0" applyAlignment="0"/>
    <xf numFmtId="0" fontId="45" fillId="0" borderId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7" fillId="18" borderId="20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1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7" fillId="0" borderId="0"/>
    <xf numFmtId="199" fontId="47" fillId="0" borderId="0" applyFont="0" applyFill="0" applyBorder="0" applyAlignment="0" applyProtection="0"/>
    <xf numFmtId="0" fontId="46" fillId="0" borderId="0"/>
    <xf numFmtId="0" fontId="70" fillId="0" borderId="21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62" fillId="0" borderId="22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3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/>
    <xf numFmtId="0" fontId="72" fillId="22" borderId="1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73" fillId="23" borderId="17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4" fillId="25" borderId="24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02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28" borderId="0" applyNumberFormat="0" applyBorder="0" applyAlignment="0" applyProtection="0"/>
    <xf numFmtId="207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176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54" fillId="32" borderId="0" applyNumberFormat="0" applyBorder="0" applyAlignment="0" applyProtection="0">
      <alignment vertical="center"/>
    </xf>
    <xf numFmtId="176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3" fillId="9" borderId="29" applyNumberFormat="0" applyAlignment="0" applyProtection="0">
      <alignment vertical="center"/>
    </xf>
    <xf numFmtId="201" fontId="84" fillId="0" borderId="0" applyFont="0" applyFill="0" applyBorder="0" applyAlignment="0" applyProtection="0"/>
    <xf numFmtId="0" fontId="85" fillId="3" borderId="30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87" fillId="9" borderId="17" applyNumberFormat="0" applyAlignment="0" applyProtection="0">
      <alignment vertical="center"/>
    </xf>
    <xf numFmtId="0" fontId="47" fillId="0" borderId="0"/>
    <xf numFmtId="0" fontId="47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05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205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68" fillId="0" borderId="0"/>
    <xf numFmtId="191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89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91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0" fillId="0" borderId="0"/>
    <xf numFmtId="215" fontId="0" fillId="0" borderId="0" applyFill="0" applyBorder="0" applyAlignment="0"/>
    <xf numFmtId="0" fontId="0" fillId="0" borderId="0"/>
    <xf numFmtId="190" fontId="90" fillId="0" borderId="0" applyFont="0" applyFill="0" applyBorder="0" applyAlignment="0" applyProtection="0"/>
    <xf numFmtId="0" fontId="47" fillId="0" borderId="0"/>
    <xf numFmtId="185" fontId="0" fillId="0" borderId="0"/>
    <xf numFmtId="0" fontId="47" fillId="12" borderId="0" applyNumberFormat="0" applyBorder="0" applyAlignment="0" applyProtection="0">
      <alignment vertical="center"/>
    </xf>
    <xf numFmtId="0" fontId="47" fillId="18" borderId="2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92" fillId="46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6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>
      <alignment vertical="center"/>
    </xf>
    <xf numFmtId="0" fontId="59" fillId="0" borderId="0">
      <alignment vertical="center"/>
    </xf>
    <xf numFmtId="184" fontId="0" fillId="0" borderId="0" applyFont="0" applyFill="0" applyBorder="0" applyAlignment="0" applyProtection="0"/>
    <xf numFmtId="0" fontId="50" fillId="7" borderId="0" applyNumberFormat="0" applyBorder="0" applyAlignment="0" applyProtection="0"/>
    <xf numFmtId="0" fontId="93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6" fillId="0" borderId="0" applyFont="0" applyFill="0" applyBorder="0" applyAlignment="0" applyProtection="0"/>
    <xf numFmtId="177" fontId="46" fillId="0" borderId="0" applyFont="0" applyFill="0" applyBorder="0" applyAlignment="0" applyProtection="0"/>
    <xf numFmtId="0" fontId="47" fillId="17" borderId="0" applyNumberFormat="0" applyBorder="0" applyAlignment="0" applyProtection="0">
      <alignment vertical="center"/>
    </xf>
    <xf numFmtId="0" fontId="0" fillId="0" borderId="0"/>
    <xf numFmtId="207" fontId="46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0" fillId="0" borderId="0"/>
    <xf numFmtId="0" fontId="47" fillId="0" borderId="0" applyFill="0" applyBorder="0" applyAlignment="0"/>
    <xf numFmtId="0" fontId="94" fillId="0" borderId="0" applyNumberFormat="0" applyFill="0" applyBorder="0" applyAlignment="0" applyProtection="0"/>
    <xf numFmtId="0" fontId="59" fillId="0" borderId="0">
      <alignment vertical="center"/>
    </xf>
    <xf numFmtId="49" fontId="95" fillId="0" borderId="0" applyProtection="0">
      <alignment horizontal="left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0" fontId="96" fillId="0" borderId="0" applyNumberFormat="0" applyFill="0" applyBorder="0" applyProtection="0">
      <alignment vertical="center"/>
    </xf>
    <xf numFmtId="0" fontId="97" fillId="0" borderId="6">
      <alignment horizontal="left" vertical="center"/>
    </xf>
    <xf numFmtId="0" fontId="55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64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78" fontId="47" fillId="0" borderId="0" applyFont="0" applyFill="0" applyBorder="0" applyAlignment="0" applyProtection="0"/>
    <xf numFmtId="0" fontId="0" fillId="0" borderId="0"/>
    <xf numFmtId="0" fontId="68" fillId="0" borderId="0"/>
    <xf numFmtId="0" fontId="47" fillId="0" borderId="0">
      <alignment vertical="center"/>
    </xf>
    <xf numFmtId="0" fontId="55" fillId="0" borderId="0"/>
    <xf numFmtId="0" fontId="55" fillId="0" borderId="0"/>
    <xf numFmtId="38" fontId="99" fillId="0" borderId="0"/>
    <xf numFmtId="0" fontId="68" fillId="0" borderId="0"/>
    <xf numFmtId="0" fontId="55" fillId="0" borderId="0"/>
    <xf numFmtId="176" fontId="0" fillId="0" borderId="0" applyFill="0" applyBorder="0" applyAlignment="0"/>
    <xf numFmtId="0" fontId="0" fillId="0" borderId="0"/>
    <xf numFmtId="183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0" fillId="0" borderId="0"/>
    <xf numFmtId="40" fontId="8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55" fillId="0" borderId="0"/>
    <xf numFmtId="0" fontId="68" fillId="0" borderId="0"/>
    <xf numFmtId="0" fontId="55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101" fillId="0" borderId="1">
      <alignment horizont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185" fontId="0" fillId="0" borderId="0"/>
    <xf numFmtId="0" fontId="55" fillId="0" borderId="0"/>
    <xf numFmtId="0" fontId="55" fillId="0" borderId="0"/>
    <xf numFmtId="0" fontId="47" fillId="0" borderId="0"/>
    <xf numFmtId="0" fontId="0" fillId="0" borderId="0"/>
    <xf numFmtId="0" fontId="55" fillId="0" borderId="0"/>
    <xf numFmtId="0" fontId="6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2" fillId="0" borderId="0"/>
    <xf numFmtId="0" fontId="64" fillId="17" borderId="0" applyNumberFormat="0" applyBorder="0" applyAlignment="0" applyProtection="0">
      <alignment vertical="center"/>
    </xf>
    <xf numFmtId="185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/>
    <xf numFmtId="0" fontId="59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186" fontId="46" fillId="0" borderId="0" applyFont="0" applyFill="0" applyBorder="0" applyAlignment="0" applyProtection="0"/>
    <xf numFmtId="0" fontId="55" fillId="0" borderId="0"/>
    <xf numFmtId="10" fontId="84" fillId="0" borderId="0" applyFont="0" applyFill="0" applyBorder="0" applyAlignment="0" applyProtection="0"/>
    <xf numFmtId="0" fontId="103" fillId="0" borderId="31" applyNumberFormat="0" applyFill="0" applyAlignment="0" applyProtection="0">
      <alignment vertical="center"/>
    </xf>
    <xf numFmtId="0" fontId="104" fillId="0" borderId="2">
      <alignment horizontal="center"/>
    </xf>
    <xf numFmtId="0" fontId="55" fillId="0" borderId="0"/>
    <xf numFmtId="9" fontId="47" fillId="0" borderId="0" applyFont="0" applyFill="0" applyBorder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55" fillId="0" borderId="0"/>
    <xf numFmtId="0" fontId="47" fillId="0" borderId="0" applyNumberFormat="0" applyFill="0" applyBorder="0" applyAlignment="0" applyProtection="0"/>
    <xf numFmtId="0" fontId="0" fillId="0" borderId="0"/>
    <xf numFmtId="0" fontId="106" fillId="49" borderId="0" applyNumberFormat="0" applyBorder="0" applyAlignment="0" applyProtection="0"/>
    <xf numFmtId="0" fontId="46" fillId="0" borderId="0"/>
    <xf numFmtId="0" fontId="82" fillId="0" borderId="0">
      <alignment vertical="top"/>
    </xf>
    <xf numFmtId="0" fontId="107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7" fillId="18" borderId="20">
      <protection locked="0"/>
    </xf>
    <xf numFmtId="0" fontId="46" fillId="0" borderId="0"/>
    <xf numFmtId="0" fontId="0" fillId="0" borderId="0"/>
    <xf numFmtId="40" fontId="109" fillId="0" borderId="0" applyBorder="0">
      <alignment horizontal="right"/>
    </xf>
    <xf numFmtId="0" fontId="0" fillId="0" borderId="0">
      <protection locked="0"/>
    </xf>
    <xf numFmtId="0" fontId="110" fillId="12" borderId="0" applyNumberFormat="0" applyBorder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68" fillId="0" borderId="0"/>
    <xf numFmtId="0" fontId="0" fillId="0" borderId="0">
      <protection locked="0"/>
    </xf>
    <xf numFmtId="194" fontId="0" fillId="0" borderId="0" applyFill="0" applyBorder="0" applyAlignment="0"/>
    <xf numFmtId="205" fontId="0" fillId="0" borderId="0">
      <protection locked="0"/>
    </xf>
    <xf numFmtId="0" fontId="42" fillId="51" borderId="0" applyNumberFormat="0" applyBorder="0" applyAlignment="0" applyProtection="0"/>
    <xf numFmtId="0" fontId="82" fillId="0" borderId="0">
      <alignment vertical="top"/>
    </xf>
    <xf numFmtId="0" fontId="47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68" fillId="0" borderId="0"/>
    <xf numFmtId="43" fontId="0" fillId="0" borderId="0" applyFont="0" applyFill="0" applyBorder="0" applyAlignment="0" applyProtection="0"/>
    <xf numFmtId="0" fontId="0" fillId="0" borderId="0"/>
    <xf numFmtId="0" fontId="47" fillId="0" borderId="0"/>
    <xf numFmtId="0" fontId="47" fillId="0" borderId="0"/>
    <xf numFmtId="0" fontId="107" fillId="17" borderId="0" applyNumberFormat="0" applyBorder="0" applyAlignment="0" applyProtection="0">
      <alignment vertical="center"/>
    </xf>
    <xf numFmtId="185" fontId="0" fillId="0" borderId="0"/>
    <xf numFmtId="0" fontId="112" fillId="0" borderId="32" applyNumberFormat="0" applyFill="0" applyAlignment="0" applyProtection="0">
      <alignment vertical="center"/>
    </xf>
    <xf numFmtId="49" fontId="47" fillId="0" borderId="0" applyFont="0" applyFill="0" applyBorder="0" applyAlignment="0" applyProtection="0"/>
    <xf numFmtId="0" fontId="68" fillId="0" borderId="0"/>
    <xf numFmtId="205" fontId="0" fillId="0" borderId="0">
      <protection locked="0"/>
    </xf>
    <xf numFmtId="0" fontId="0" fillId="0" borderId="0"/>
    <xf numFmtId="0" fontId="59" fillId="0" borderId="0">
      <alignment vertical="center"/>
    </xf>
    <xf numFmtId="0" fontId="45" fillId="52" borderId="0" applyNumberFormat="0" applyBorder="0" applyAlignment="0" applyProtection="0"/>
    <xf numFmtId="0" fontId="68" fillId="0" borderId="0"/>
    <xf numFmtId="0" fontId="47" fillId="6" borderId="0" applyNumberFormat="0" applyBorder="0" applyAlignment="0" applyProtection="0">
      <alignment vertical="center"/>
    </xf>
    <xf numFmtId="206" fontId="95" fillId="0" borderId="0" applyFill="0" applyBorder="0" applyProtection="0">
      <alignment horizontal="right"/>
    </xf>
    <xf numFmtId="9" fontId="113" fillId="0" borderId="0" applyFont="0" applyFill="0" applyBorder="0" applyAlignment="0" applyProtection="0"/>
    <xf numFmtId="195" fontId="66" fillId="0" borderId="0" applyFont="0" applyFill="0" applyBorder="0" applyAlignment="0" applyProtection="0"/>
    <xf numFmtId="0" fontId="81" fillId="0" borderId="28" applyNumberFormat="0" applyFill="0" applyAlignment="0" applyProtection="0">
      <alignment vertical="center"/>
    </xf>
    <xf numFmtId="0" fontId="114" fillId="53" borderId="33" applyNumberFormat="0" applyAlignment="0" applyProtection="0">
      <alignment vertical="center"/>
    </xf>
    <xf numFmtId="0" fontId="46" fillId="0" borderId="0">
      <protection locked="0"/>
    </xf>
    <xf numFmtId="0" fontId="0" fillId="0" borderId="0"/>
    <xf numFmtId="0" fontId="47" fillId="0" borderId="0">
      <alignment vertical="center"/>
    </xf>
    <xf numFmtId="0" fontId="46" fillId="0" borderId="0">
      <protection locked="0"/>
    </xf>
    <xf numFmtId="39" fontId="66" fillId="0" borderId="0" applyFont="0" applyFill="0" applyBorder="0" applyAlignment="0" applyProtection="0"/>
    <xf numFmtId="0" fontId="46" fillId="0" borderId="0">
      <protection locked="0"/>
    </xf>
    <xf numFmtId="0" fontId="47" fillId="0" borderId="0"/>
    <xf numFmtId="0" fontId="59" fillId="17" borderId="0" applyNumberFormat="0" applyBorder="0" applyAlignment="0" applyProtection="0">
      <alignment vertical="center"/>
    </xf>
    <xf numFmtId="0" fontId="68" fillId="0" borderId="0"/>
    <xf numFmtId="0" fontId="115" fillId="0" borderId="0"/>
    <xf numFmtId="0" fontId="116" fillId="18" borderId="20">
      <protection locked="0"/>
    </xf>
    <xf numFmtId="0" fontId="42" fillId="17" borderId="0" applyNumberFormat="0" applyBorder="0" applyAlignment="0" applyProtection="0">
      <alignment vertical="center"/>
    </xf>
    <xf numFmtId="0" fontId="111" fillId="0" borderId="0"/>
    <xf numFmtId="205" fontId="0" fillId="0" borderId="0">
      <protection locked="0"/>
    </xf>
    <xf numFmtId="0" fontId="117" fillId="0" borderId="34" applyNumberFormat="0" applyFill="0" applyAlignment="0" applyProtection="0">
      <alignment vertical="center"/>
    </xf>
    <xf numFmtId="0" fontId="59" fillId="0" borderId="0">
      <alignment vertical="center"/>
    </xf>
    <xf numFmtId="49" fontId="4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118" fillId="0" borderId="31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205" fontId="0" fillId="0" borderId="0">
      <protection locked="0"/>
    </xf>
    <xf numFmtId="0" fontId="100" fillId="6" borderId="0" applyNumberFormat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/>
    <xf numFmtId="0" fontId="68" fillId="0" borderId="0"/>
    <xf numFmtId="0" fontId="68" fillId="0" borderId="0"/>
    <xf numFmtId="0" fontId="47" fillId="18" borderId="20">
      <protection locked="0"/>
    </xf>
    <xf numFmtId="0" fontId="46" fillId="0" borderId="0"/>
    <xf numFmtId="0" fontId="0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7" fillId="0" borderId="0"/>
    <xf numFmtId="183" fontId="0" fillId="0" borderId="0" applyFill="0" applyBorder="0" applyAlignment="0"/>
    <xf numFmtId="0" fontId="46" fillId="0" borderId="0"/>
    <xf numFmtId="0" fontId="47" fillId="0" borderId="0"/>
    <xf numFmtId="0" fontId="88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0" fontId="45" fillId="56" borderId="0" applyNumberFormat="0" applyBorder="0" applyAlignment="0" applyProtection="0"/>
    <xf numFmtId="0" fontId="47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/>
    <xf numFmtId="0" fontId="111" fillId="0" borderId="0"/>
    <xf numFmtId="0" fontId="35" fillId="48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46" fillId="0" borderId="0"/>
    <xf numFmtId="0" fontId="35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46" fillId="0" borderId="0"/>
    <xf numFmtId="9" fontId="95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35" fillId="24" borderId="0" applyNumberFormat="0" applyBorder="0" applyAlignment="0" applyProtection="0">
      <alignment vertical="center"/>
    </xf>
    <xf numFmtId="0" fontId="0" fillId="0" borderId="0"/>
    <xf numFmtId="220" fontId="0" fillId="0" borderId="0" applyFont="0" applyFill="0" applyBorder="0" applyAlignment="0" applyProtection="0"/>
    <xf numFmtId="0" fontId="46" fillId="0" borderId="0"/>
    <xf numFmtId="0" fontId="0" fillId="0" borderId="0"/>
    <xf numFmtId="4" fontId="119" fillId="0" borderId="0">
      <alignment horizontal="right"/>
    </xf>
    <xf numFmtId="184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0" borderId="0">
      <alignment vertical="center"/>
    </xf>
    <xf numFmtId="221" fontId="95" fillId="0" borderId="0"/>
    <xf numFmtId="0" fontId="0" fillId="0" borderId="0">
      <protection locked="0"/>
    </xf>
    <xf numFmtId="205" fontId="0" fillId="0" borderId="0">
      <protection locked="0"/>
    </xf>
    <xf numFmtId="0" fontId="92" fillId="46" borderId="0" applyNumberFormat="0" applyBorder="0" applyAlignment="0" applyProtection="0">
      <alignment vertical="center"/>
    </xf>
    <xf numFmtId="216" fontId="95" fillId="0" borderId="0" applyFill="0" applyBorder="0" applyProtection="0">
      <alignment horizontal="right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8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09" fontId="46" fillId="0" borderId="0" applyFont="0" applyFill="0" applyBorder="0" applyAlignment="0" applyProtection="0"/>
    <xf numFmtId="183" fontId="0" fillId="0" borderId="0" applyFont="0" applyFill="0" applyBorder="0" applyAlignment="0" applyProtection="0"/>
    <xf numFmtId="212" fontId="8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7" fillId="17" borderId="0" applyNumberFormat="0" applyBorder="0" applyAlignment="0" applyProtection="0">
      <alignment vertical="center"/>
    </xf>
    <xf numFmtId="0" fontId="105" fillId="61" borderId="1"/>
    <xf numFmtId="0" fontId="0" fillId="0" borderId="0"/>
    <xf numFmtId="0" fontId="59" fillId="12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43" fontId="5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23" fontId="0" fillId="0" borderId="0" applyFont="0" applyFill="0" applyProtection="0"/>
    <xf numFmtId="0" fontId="0" fillId="0" borderId="0">
      <protection locked="0"/>
    </xf>
    <xf numFmtId="0" fontId="68" fillId="0" borderId="0"/>
    <xf numFmtId="0" fontId="5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0" fontId="0" fillId="0" borderId="0"/>
    <xf numFmtId="0" fontId="46" fillId="0" borderId="0"/>
    <xf numFmtId="192" fontId="47" fillId="62" borderId="0"/>
    <xf numFmtId="0" fontId="55" fillId="0" borderId="0"/>
    <xf numFmtId="0" fontId="120" fillId="58" borderId="0" applyNumberForma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0" fontId="0" fillId="0" borderId="0">
      <protection locked="0"/>
    </xf>
    <xf numFmtId="0" fontId="0" fillId="0" borderId="0"/>
    <xf numFmtId="0" fontId="59" fillId="0" borderId="0">
      <alignment vertical="center"/>
    </xf>
    <xf numFmtId="0" fontId="46" fillId="0" borderId="0"/>
    <xf numFmtId="0" fontId="108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1" fillId="63" borderId="0" applyNumberFormat="0" applyBorder="0" applyAlignment="0" applyProtection="0"/>
    <xf numFmtId="0" fontId="68" fillId="0" borderId="0"/>
    <xf numFmtId="0" fontId="57" fillId="14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46" fillId="0" borderId="0"/>
    <xf numFmtId="0" fontId="50" fillId="64" borderId="0" applyNumberFormat="0" applyBorder="0" applyAlignment="0" applyProtection="0"/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/>
    <xf numFmtId="201" fontId="47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46" fillId="0" borderId="0"/>
    <xf numFmtId="203" fontId="122" fillId="0" borderId="0"/>
    <xf numFmtId="0" fontId="0" fillId="0" borderId="0"/>
    <xf numFmtId="0" fontId="47" fillId="0" borderId="0">
      <alignment vertical="center"/>
    </xf>
    <xf numFmtId="0" fontId="55" fillId="0" borderId="0"/>
    <xf numFmtId="0" fontId="50" fillId="65" borderId="0" applyNumberFormat="0" applyBorder="0" applyAlignment="0" applyProtection="0"/>
    <xf numFmtId="0" fontId="46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51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7" fillId="0" borderId="0">
      <alignment vertical="center"/>
      <protection locked="0"/>
    </xf>
    <xf numFmtId="0" fontId="0" fillId="0" borderId="0"/>
    <xf numFmtId="0" fontId="0" fillId="0" borderId="0"/>
    <xf numFmtId="0" fontId="105" fillId="9" borderId="1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0" fillId="0" borderId="0"/>
    <xf numFmtId="0" fontId="57" fillId="6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1" fillId="67" borderId="0" applyNumberFormat="0" applyBorder="0" applyAlignment="0" applyProtection="0"/>
    <xf numFmtId="179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06" fontId="95" fillId="0" borderId="0" applyFill="0" applyBorder="0" applyProtection="0">
      <alignment horizontal="right"/>
    </xf>
    <xf numFmtId="222" fontId="123" fillId="0" borderId="0" applyFill="0" applyBorder="0" applyProtection="0">
      <alignment horizontal="center"/>
    </xf>
    <xf numFmtId="0" fontId="0" fillId="0" borderId="0"/>
    <xf numFmtId="224" fontId="95" fillId="0" borderId="0" applyFill="0" applyBorder="0" applyProtection="0">
      <alignment horizontal="right"/>
    </xf>
    <xf numFmtId="3" fontId="86" fillId="0" borderId="0" applyFont="0" applyFill="0" applyBorder="0" applyAlignment="0" applyProtection="0"/>
    <xf numFmtId="210" fontId="123" fillId="0" borderId="0" applyFill="0" applyBorder="0" applyProtection="0">
      <alignment horizontal="center"/>
    </xf>
    <xf numFmtId="0" fontId="57" fillId="5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200" fontId="12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11" fontId="95" fillId="0" borderId="0" applyFill="0" applyBorder="0" applyProtection="0">
      <alignment horizontal="right"/>
    </xf>
    <xf numFmtId="214" fontId="95" fillId="0" borderId="0" applyFill="0" applyBorder="0" applyProtection="0">
      <alignment horizontal="right"/>
    </xf>
    <xf numFmtId="0" fontId="47" fillId="0" borderId="0"/>
    <xf numFmtId="0" fontId="43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16" fillId="18" borderId="20">
      <protection locked="0"/>
    </xf>
    <xf numFmtId="0" fontId="35" fillId="5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25" fontId="47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" borderId="0" applyNumberFormat="0" applyBorder="0" applyAlignment="0" applyProtection="0">
      <alignment vertical="center"/>
    </xf>
    <xf numFmtId="192" fontId="47" fillId="62" borderId="0"/>
    <xf numFmtId="0" fontId="51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81" fontId="0" fillId="0" borderId="0"/>
    <xf numFmtId="0" fontId="125" fillId="0" borderId="0" applyNumberFormat="0" applyFill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8" borderId="0" applyNumberFormat="0" applyBorder="0" applyAlignment="0" applyProtection="0">
      <alignment vertical="center"/>
    </xf>
    <xf numFmtId="0" fontId="50" fillId="64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16" fillId="18" borderId="20">
      <protection locked="0"/>
    </xf>
    <xf numFmtId="0" fontId="110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8" fillId="6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7" fillId="66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59" fillId="0" borderId="0">
      <alignment vertical="center"/>
    </xf>
    <xf numFmtId="0" fontId="47" fillId="60" borderId="0" applyNumberFormat="0" applyBorder="0" applyAlignment="0" applyProtection="0"/>
    <xf numFmtId="0" fontId="108" fillId="48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196" fontId="84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192" fontId="47" fillId="69" borderId="0"/>
    <xf numFmtId="0" fontId="50" fillId="65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185" fontId="0" fillId="0" borderId="0"/>
    <xf numFmtId="0" fontId="50" fillId="71" borderId="0" applyNumberFormat="0" applyBorder="0" applyAlignment="0" applyProtection="0"/>
    <xf numFmtId="0" fontId="47" fillId="72" borderId="0" applyNumberFormat="0" applyBorder="0" applyAlignment="0" applyProtection="0"/>
    <xf numFmtId="0" fontId="45" fillId="51" borderId="0" applyNumberFormat="0" applyBorder="0" applyAlignment="0" applyProtection="0"/>
    <xf numFmtId="226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7" borderId="0" applyNumberFormat="0" applyBorder="0" applyAlignment="0" applyProtection="0"/>
    <xf numFmtId="183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45" fillId="52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182" fontId="82" fillId="0" borderId="0" applyFill="0" applyBorder="0" applyAlignment="0"/>
    <xf numFmtId="189" fontId="46" fillId="0" borderId="0" applyFill="0" applyBorder="0" applyAlignment="0"/>
    <xf numFmtId="183" fontId="0" fillId="0" borderId="0" applyFill="0" applyBorder="0" applyAlignment="0"/>
    <xf numFmtId="202" fontId="0" fillId="0" borderId="0" applyFill="0" applyBorder="0" applyAlignment="0"/>
    <xf numFmtId="9" fontId="66" fillId="0" borderId="0" applyFont="0" applyFill="0" applyBorder="0" applyAlignment="0" applyProtection="0"/>
    <xf numFmtId="183" fontId="0" fillId="0" borderId="0" applyFill="0" applyBorder="0" applyAlignment="0"/>
    <xf numFmtId="9" fontId="68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7" applyNumberFormat="0" applyAlignment="0" applyProtection="0">
      <alignment vertical="center"/>
    </xf>
    <xf numFmtId="0" fontId="128" fillId="53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9" fillId="0" borderId="35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46" fillId="0" borderId="0" applyFill="0" applyBorder="0">
      <alignment horizontal="right"/>
    </xf>
    <xf numFmtId="0" fontId="131" fillId="0" borderId="36"/>
    <xf numFmtId="185" fontId="0" fillId="0" borderId="0"/>
    <xf numFmtId="185" fontId="0" fillId="0" borderId="0"/>
    <xf numFmtId="185" fontId="0" fillId="0" borderId="0"/>
    <xf numFmtId="0" fontId="132" fillId="0" borderId="32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5" fillId="0" borderId="0"/>
    <xf numFmtId="227" fontId="95" fillId="0" borderId="0"/>
    <xf numFmtId="198" fontId="84" fillId="0" borderId="0" applyFont="0" applyFill="0" applyBorder="0" applyAlignment="0" applyProtection="0"/>
    <xf numFmtId="176" fontId="0" fillId="0" borderId="0" applyFill="0" applyBorder="0" applyAlignment="0"/>
    <xf numFmtId="39" fontId="84" fillId="0" borderId="0" applyFont="0" applyFill="0" applyBorder="0" applyAlignment="0" applyProtection="0"/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176" fontId="0" fillId="0" borderId="0" applyFill="0" applyBorder="0" applyAlignment="0"/>
    <xf numFmtId="0" fontId="64" fillId="17" borderId="0" applyNumberFormat="0" applyBorder="0" applyAlignment="0" applyProtection="0">
      <alignment vertical="center"/>
    </xf>
    <xf numFmtId="187" fontId="46" fillId="0" borderId="0" applyFont="0" applyFill="0" applyBorder="0" applyAlignment="0" applyProtection="0"/>
    <xf numFmtId="188" fontId="95" fillId="0" borderId="0"/>
    <xf numFmtId="0" fontId="134" fillId="0" borderId="0" applyNumberFormat="0" applyAlignment="0">
      <alignment horizontal="left"/>
    </xf>
    <xf numFmtId="0" fontId="51" fillId="12" borderId="0" applyNumberFormat="0" applyBorder="0" applyAlignment="0" applyProtection="0">
      <alignment vertical="center"/>
    </xf>
    <xf numFmtId="0" fontId="135" fillId="0" borderId="0" applyNumberFormat="0" applyAlignment="0"/>
    <xf numFmtId="9" fontId="47" fillId="0" borderId="0" applyFont="0" applyFill="0" applyBorder="0" applyAlignment="0" applyProtection="0">
      <alignment vertical="center"/>
    </xf>
    <xf numFmtId="213" fontId="8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4" fontId="82" fillId="0" borderId="0" applyFill="0" applyBorder="0" applyAlignment="0"/>
    <xf numFmtId="0" fontId="115" fillId="0" borderId="0"/>
    <xf numFmtId="15" fontId="86" fillId="0" borderId="0"/>
    <xf numFmtId="0" fontId="64" fillId="6" borderId="0" applyNumberFormat="0" applyBorder="0" applyAlignment="0" applyProtection="0">
      <alignment vertical="center"/>
    </xf>
    <xf numFmtId="217" fontId="95" fillId="0" borderId="0"/>
    <xf numFmtId="202" fontId="0" fillId="0" borderId="0" applyFill="0" applyBorder="0" applyAlignment="0"/>
    <xf numFmtId="183" fontId="0" fillId="0" borderId="0" applyFill="0" applyBorder="0" applyAlignment="0"/>
    <xf numFmtId="228" fontId="47" fillId="0" borderId="0" applyFont="0" applyFill="0" applyBorder="0" applyAlignment="0" applyProtection="0"/>
    <xf numFmtId="0" fontId="110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2" fontId="133" fillId="0" borderId="0" applyProtection="0"/>
    <xf numFmtId="219" fontId="115" fillId="0" borderId="0">
      <alignment horizontal="right"/>
    </xf>
    <xf numFmtId="0" fontId="0" fillId="0" borderId="0"/>
    <xf numFmtId="43" fontId="47" fillId="0" borderId="0" applyFon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137" fillId="0" borderId="0">
      <alignment horizontal="left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97" fillId="0" borderId="37" applyNumberFormat="0" applyAlignment="0" applyProtection="0">
      <alignment horizontal="left" vertical="center"/>
    </xf>
    <xf numFmtId="0" fontId="138" fillId="0" borderId="0" applyProtection="0"/>
    <xf numFmtId="0" fontId="97" fillId="0" borderId="0" applyProtection="0"/>
    <xf numFmtId="0" fontId="51" fillId="12" borderId="0" applyNumberFormat="0" applyBorder="0" applyAlignment="0" applyProtection="0">
      <alignment vertical="center"/>
    </xf>
    <xf numFmtId="38" fontId="139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1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198" fontId="140" fillId="62" borderId="0"/>
    <xf numFmtId="0" fontId="0" fillId="0" borderId="0"/>
    <xf numFmtId="0" fontId="57" fillId="57" borderId="0" applyNumberFormat="0" applyBorder="0" applyAlignment="0" applyProtection="0">
      <alignment vertical="center"/>
    </xf>
    <xf numFmtId="0" fontId="0" fillId="0" borderId="0"/>
    <xf numFmtId="0" fontId="47" fillId="46" borderId="17" applyNumberFormat="0" applyAlignment="0" applyProtection="0"/>
    <xf numFmtId="0" fontId="47" fillId="54" borderId="0" applyNumberFormat="0" applyFont="0" applyBorder="0" applyAlignment="0" applyProtection="0">
      <alignment horizontal="right"/>
    </xf>
    <xf numFmtId="0" fontId="59" fillId="77" borderId="38" applyNumberFormat="0" applyFont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141" fillId="0" borderId="0"/>
    <xf numFmtId="0" fontId="47" fillId="3" borderId="29" applyNumberFormat="0" applyAlignment="0" applyProtection="0"/>
    <xf numFmtId="0" fontId="64" fillId="6" borderId="0" applyNumberFormat="0" applyBorder="0" applyAlignment="0" applyProtection="0">
      <alignment vertical="center"/>
    </xf>
    <xf numFmtId="38" fontId="130" fillId="0" borderId="0"/>
    <xf numFmtId="0" fontId="64" fillId="17" borderId="0" applyNumberFormat="0" applyBorder="0" applyAlignment="0" applyProtection="0">
      <alignment vertical="center"/>
    </xf>
    <xf numFmtId="0" fontId="95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183" fontId="0" fillId="0" borderId="0" applyFill="0" applyBorder="0" applyAlignment="0"/>
    <xf numFmtId="0" fontId="133" fillId="0" borderId="39" applyProtection="0"/>
    <xf numFmtId="198" fontId="142" fillId="69" borderId="0"/>
    <xf numFmtId="192" fontId="47" fillId="69" borderId="0"/>
    <xf numFmtId="0" fontId="47" fillId="0" borderId="0">
      <alignment vertical="center"/>
    </xf>
    <xf numFmtId="0" fontId="100" fillId="1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220" fontId="0" fillId="0" borderId="0" applyFont="0" applyFill="0" applyBorder="0" applyAlignment="0" applyProtection="0"/>
    <xf numFmtId="208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8" applyNumberFormat="0" applyFont="0" applyAlignment="0" applyProtection="0">
      <alignment vertical="center"/>
    </xf>
    <xf numFmtId="0" fontId="144" fillId="9" borderId="29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194" fontId="0" fillId="0" borderId="0" applyFont="0" applyFill="0" applyBorder="0" applyAlignment="0" applyProtection="0"/>
    <xf numFmtId="230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76" fontId="0" fillId="0" borderId="0" applyFill="0" applyBorder="0" applyAlignment="0"/>
    <xf numFmtId="0" fontId="121" fillId="78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183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6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29" fontId="47" fillId="0" borderId="0" applyNumberFormat="0" applyFill="0" applyBorder="0" applyAlignment="0" applyProtection="0">
      <alignment horizontal="left"/>
    </xf>
    <xf numFmtId="0" fontId="147" fillId="0" borderId="0" applyNumberForma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148" fillId="0" borderId="0">
      <alignment horizontal="left"/>
    </xf>
    <xf numFmtId="43" fontId="105" fillId="0" borderId="40"/>
    <xf numFmtId="0" fontId="131" fillId="0" borderId="0"/>
    <xf numFmtId="0" fontId="47" fillId="18" borderId="20">
      <protection locked="0"/>
    </xf>
    <xf numFmtId="0" fontId="140" fillId="0" borderId="0"/>
    <xf numFmtId="0" fontId="116" fillId="18" borderId="20">
      <protection locked="0"/>
    </xf>
    <xf numFmtId="0" fontId="47" fillId="0" borderId="0">
      <alignment vertical="center"/>
    </xf>
    <xf numFmtId="0" fontId="116" fillId="18" borderId="20">
      <protection locked="0"/>
    </xf>
    <xf numFmtId="0" fontId="47" fillId="18" borderId="20">
      <protection locked="0"/>
    </xf>
    <xf numFmtId="0" fontId="47" fillId="18" borderId="20">
      <protection locked="0"/>
    </xf>
    <xf numFmtId="0" fontId="47" fillId="18" borderId="20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232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80" fontId="0" fillId="0" borderId="0" applyFill="0" applyBorder="0" applyAlignment="0"/>
    <xf numFmtId="233" fontId="46" fillId="0" borderId="0" applyFont="0" applyFill="0" applyBorder="0" applyAlignment="0" applyProtection="0"/>
    <xf numFmtId="231" fontId="0" fillId="0" borderId="0" applyFont="0" applyFill="0" applyBorder="0" applyAlignment="0" applyProtection="0"/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0" fillId="0" borderId="0" applyFont="0" applyFill="0" applyBorder="0" applyAlignment="0" applyProtection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178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34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2" fillId="0" borderId="27" applyNumberFormat="0" applyFill="0" applyAlignment="0" applyProtection="0">
      <alignment vertical="center"/>
    </xf>
    <xf numFmtId="193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7" fillId="0" borderId="34" applyNumberFormat="0" applyFill="0" applyAlignment="0" applyProtection="0">
      <alignment vertical="center"/>
    </xf>
    <xf numFmtId="0" fontId="118" fillId="0" borderId="31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9" fillId="0" borderId="27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0" fontId="42" fillId="6" borderId="0" applyNumberFormat="0" applyBorder="0" applyAlignment="0" applyProtection="0">
      <alignment vertic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8" applyNumberFormat="0" applyFill="0" applyProtection="0">
      <alignment horizontal="center"/>
    </xf>
    <xf numFmtId="0" fontId="0" fillId="0" borderId="0"/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58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59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>
      <alignment vertical="center"/>
    </xf>
    <xf numFmtId="0" fontId="47" fillId="0" borderId="0">
      <alignment vertical="center"/>
    </xf>
    <xf numFmtId="0" fontId="16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59" fillId="0" borderId="0">
      <alignment vertical="center"/>
    </xf>
    <xf numFmtId="0" fontId="91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0" fillId="0" borderId="0"/>
    <xf numFmtId="0" fontId="161" fillId="23" borderId="17" applyNumberFormat="0" applyAlignment="0" applyProtection="0">
      <alignment vertical="center"/>
    </xf>
    <xf numFmtId="0" fontId="59" fillId="0" borderId="0">
      <alignment vertical="center"/>
    </xf>
    <xf numFmtId="0" fontId="91" fillId="6" borderId="0" applyNumberFormat="0" applyBorder="0" applyAlignment="0" applyProtection="0">
      <alignment vertical="center"/>
    </xf>
    <xf numFmtId="0" fontId="0" fillId="0" borderId="0"/>
    <xf numFmtId="0" fontId="73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77" borderId="38" applyNumberFormat="0" applyFon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159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8" fillId="53" borderId="33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8" applyNumberFormat="0" applyFill="0" applyProtection="0">
      <alignment horizontal="left"/>
    </xf>
    <xf numFmtId="0" fontId="165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4" fillId="9" borderId="29" applyNumberFormat="0" applyAlignment="0" applyProtection="0">
      <alignment vertical="center"/>
    </xf>
    <xf numFmtId="1" fontId="0" fillId="0" borderId="18" applyFill="0" applyProtection="0">
      <alignment horizontal="center"/>
    </xf>
    <xf numFmtId="234" fontId="111" fillId="0" borderId="0" applyFont="0" applyFill="0" applyBorder="0" applyAlignment="0" applyProtection="0"/>
    <xf numFmtId="0" fontId="47" fillId="0" borderId="28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18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7" fillId="0" borderId="0" applyFont="0" applyFill="0" applyBorder="0" applyAlignment="0" applyProtection="0"/>
    <xf numFmtId="236" fontId="127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37" fontId="6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8" fontId="26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8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</xf>
    <xf numFmtId="239" fontId="28" fillId="0" borderId="8" xfId="0" applyNumberFormat="1" applyFont="1" applyFill="1" applyBorder="1" applyAlignment="1" applyProtection="1">
      <alignment horizontal="center" vertical="center"/>
    </xf>
    <xf numFmtId="49" fontId="28" fillId="0" borderId="8" xfId="0" applyNumberFormat="1" applyFont="1" applyFill="1" applyBorder="1" applyAlignment="1" applyProtection="1">
      <alignment horizontal="left" vertical="center" wrapText="1"/>
    </xf>
    <xf numFmtId="49" fontId="28" fillId="0" borderId="8" xfId="0" applyNumberFormat="1" applyFont="1" applyFill="1" applyBorder="1" applyAlignment="1" applyProtection="1">
      <alignment horizontal="center" vertical="center"/>
    </xf>
    <xf numFmtId="238" fontId="28" fillId="0" borderId="8" xfId="0" applyNumberFormat="1" applyFont="1" applyFill="1" applyBorder="1" applyAlignment="1" applyProtection="1">
      <alignment horizontal="right" vertical="center"/>
    </xf>
    <xf numFmtId="239" fontId="24" fillId="0" borderId="8" xfId="0" applyNumberFormat="1" applyFont="1" applyFill="1" applyBorder="1" applyAlignment="1" applyProtection="1">
      <alignment horizontal="center" vertical="center"/>
    </xf>
    <xf numFmtId="49" fontId="28" fillId="0" borderId="8" xfId="0" applyNumberFormat="1" applyFont="1" applyFill="1" applyBorder="1" applyAlignment="1" applyProtection="1">
      <alignment horizontal="left" vertical="center"/>
    </xf>
    <xf numFmtId="0" fontId="24" fillId="0" borderId="8" xfId="0" applyFont="1" applyBorder="1" applyAlignment="1" applyProtection="1">
      <alignment horizontal="left" vertical="center"/>
    </xf>
    <xf numFmtId="240" fontId="24" fillId="0" borderId="1" xfId="0" applyNumberFormat="1" applyFont="1" applyFill="1" applyBorder="1" applyAlignment="1" applyProtection="1">
      <alignment horizontal="right" vertical="center" wrapText="1"/>
    </xf>
    <xf numFmtId="49" fontId="24" fillId="0" borderId="8" xfId="0" applyNumberFormat="1" applyFont="1" applyFill="1" applyBorder="1" applyAlignment="1" applyProtection="1">
      <alignment horizontal="left" vertical="center" wrapText="1"/>
    </xf>
    <xf numFmtId="49" fontId="24" fillId="0" borderId="8" xfId="0" applyNumberFormat="1" applyFont="1" applyFill="1" applyBorder="1" applyAlignment="1" applyProtection="1">
      <alignment horizontal="left" vertical="center"/>
    </xf>
    <xf numFmtId="238" fontId="24" fillId="0" borderId="8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240" fontId="28" fillId="0" borderId="1" xfId="0" applyNumberFormat="1" applyFont="1" applyFill="1" applyBorder="1" applyAlignment="1" applyProtection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40" fontId="28" fillId="0" borderId="1" xfId="0" applyNumberFormat="1" applyFont="1" applyFill="1" applyBorder="1" applyAlignment="1" applyProtection="1">
      <alignment horizontal="right" vertical="center"/>
    </xf>
    <xf numFmtId="49" fontId="28" fillId="0" borderId="9" xfId="0" applyNumberFormat="1" applyFont="1" applyFill="1" applyBorder="1" applyAlignment="1" applyProtection="1">
      <alignment horizontal="left" vertical="center"/>
    </xf>
    <xf numFmtId="240" fontId="24" fillId="0" borderId="1" xfId="0" applyNumberFormat="1" applyFont="1" applyFill="1" applyBorder="1" applyAlignment="1" applyProtection="1">
      <alignment horizontal="right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8" fillId="0" borderId="8" xfId="0" applyFont="1" applyFill="1" applyBorder="1" applyAlignment="1" applyProtection="1">
      <alignment horizontal="left" vertical="center"/>
    </xf>
    <xf numFmtId="240" fontId="28" fillId="0" borderId="8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8" xfId="0" applyFont="1" applyFill="1" applyBorder="1" applyAlignment="1" applyProtection="1">
      <alignment horizontal="left" vertical="center"/>
    </xf>
    <xf numFmtId="240" fontId="24" fillId="0" borderId="8" xfId="0" applyNumberFormat="1" applyFont="1" applyFill="1" applyBorder="1" applyAlignment="1" applyProtection="1">
      <alignment horizontal="right" vertical="center" wrapText="1"/>
    </xf>
    <xf numFmtId="240" fontId="24" fillId="0" borderId="1" xfId="692" applyNumberFormat="1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horizontal="right" vertical="center"/>
    </xf>
    <xf numFmtId="0" fontId="24" fillId="0" borderId="8" xfId="0" applyFont="1" applyBorder="1" applyAlignment="1" applyProtection="1">
      <alignment horizontal="right" vertical="center"/>
    </xf>
    <xf numFmtId="240" fontId="24" fillId="0" borderId="8" xfId="0" applyNumberFormat="1" applyFont="1" applyBorder="1" applyAlignment="1" applyProtection="1">
      <alignment horizontal="right" vertical="center" wrapText="1"/>
    </xf>
    <xf numFmtId="240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238" fontId="28" fillId="0" borderId="1" xfId="0" applyNumberFormat="1" applyFont="1" applyFill="1" applyBorder="1" applyAlignment="1" applyProtection="1">
      <alignment horizontal="right" vertical="center" wrapText="1"/>
    </xf>
    <xf numFmtId="238" fontId="24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40" fontId="24" fillId="0" borderId="1" xfId="692" applyNumberFormat="1" applyFont="1" applyFill="1" applyBorder="1" applyAlignment="1" applyProtection="1">
      <alignment horizontal="right" vertical="center" wrapText="1"/>
    </xf>
    <xf numFmtId="240" fontId="32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40" fontId="24" fillId="0" borderId="1" xfId="0" applyNumberFormat="1" applyFont="1" applyBorder="1" applyAlignment="1" applyProtection="1">
      <alignment horizontal="right" vertical="center"/>
    </xf>
    <xf numFmtId="0" fontId="2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8" fillId="0" borderId="1" xfId="692" applyFont="1" applyBorder="1" applyAlignment="1" applyProtection="1">
      <alignment horizontal="center" vertical="center"/>
    </xf>
    <xf numFmtId="240" fontId="24" fillId="0" borderId="1" xfId="692" applyNumberFormat="1" applyFont="1" applyFill="1" applyBorder="1" applyAlignment="1" applyProtection="1">
      <alignment horizontal="right" vertical="center"/>
    </xf>
    <xf numFmtId="0" fontId="21" fillId="0" borderId="0" xfId="692" applyFont="1" applyFill="1" applyBorder="1" applyAlignment="1" applyProtection="1"/>
    <xf numFmtId="240" fontId="24" fillId="0" borderId="1" xfId="692" applyNumberFormat="1" applyFont="1" applyBorder="1" applyAlignment="1" applyProtection="1">
      <alignment horizontal="right" vertical="center"/>
    </xf>
    <xf numFmtId="240" fontId="24" fillId="0" borderId="1" xfId="692" applyNumberFormat="1" applyFont="1" applyBorder="1" applyAlignment="1" applyProtection="1">
      <alignment vertical="center"/>
    </xf>
    <xf numFmtId="240" fontId="24" fillId="0" borderId="1" xfId="692" applyNumberFormat="1" applyFont="1" applyBorder="1" applyAlignment="1" applyProtection="1">
      <alignment horizontal="right" vertical="center" wrapText="1"/>
    </xf>
    <xf numFmtId="240" fontId="28" fillId="0" borderId="1" xfId="692" applyNumberFormat="1" applyFont="1" applyFill="1" applyBorder="1" applyAlignment="1" applyProtection="1">
      <alignment horizontal="right" vertical="center" wrapText="1"/>
    </xf>
    <xf numFmtId="240" fontId="28" fillId="0" borderId="1" xfId="692" applyNumberFormat="1" applyFont="1" applyFill="1" applyBorder="1" applyAlignment="1" applyProtection="1">
      <alignment horizontal="center" vertical="center"/>
    </xf>
    <xf numFmtId="238" fontId="24" fillId="0" borderId="1" xfId="692" applyNumberFormat="1" applyFont="1" applyFill="1" applyBorder="1" applyAlignment="1" applyProtection="1">
      <alignment horizontal="right" vertical="center" wrapText="1"/>
    </xf>
    <xf numFmtId="240" fontId="24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2" fillId="0" borderId="11" xfId="25" applyFont="1" applyBorder="1" applyAlignment="1" applyProtection="1">
      <alignment vertical="center" wrapText="1"/>
    </xf>
    <xf numFmtId="0" fontId="26" fillId="0" borderId="12" xfId="0" applyFont="1" applyBorder="1" applyAlignment="1" applyProtection="1">
      <alignment vertical="center"/>
    </xf>
    <xf numFmtId="0" fontId="22" fillId="0" borderId="11" xfId="25" applyFont="1" applyBorder="1" applyAlignment="1" applyProtection="1">
      <alignment vertical="center"/>
    </xf>
    <xf numFmtId="0" fontId="22" fillId="0" borderId="13" xfId="25" applyFont="1" applyBorder="1" applyAlignment="1" applyProtection="1">
      <alignment vertical="center" wrapText="1"/>
    </xf>
    <xf numFmtId="0" fontId="26" fillId="0" borderId="14" xfId="0" applyFont="1" applyBorder="1" applyAlignment="1" applyProtection="1">
      <alignment vertical="center"/>
    </xf>
    <xf numFmtId="0" fontId="26" fillId="0" borderId="14" xfId="0" applyFont="1" applyBorder="1" applyAlignment="1" applyProtection="1"/>
    <xf numFmtId="0" fontId="22" fillId="0" borderId="15" xfId="25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7" width="17.1428571428571" style="49" customWidth="1"/>
  </cols>
  <sheetData>
    <row r="2" ht="14.25" customHeight="1" spans="1:7">
      <c r="A2" s="145"/>
      <c r="B2"/>
      <c r="C2"/>
      <c r="D2"/>
      <c r="E2"/>
      <c r="F2"/>
      <c r="G2"/>
    </row>
    <row r="3" ht="18.75" customHeight="1" spans="1:7">
      <c r="A3" s="146" t="s">
        <v>0</v>
      </c>
      <c r="B3" s="146"/>
      <c r="C3" s="146"/>
      <c r="D3" s="146"/>
      <c r="E3" s="146"/>
      <c r="F3" s="146"/>
      <c r="G3" s="146"/>
    </row>
    <row r="4" ht="24" customHeight="1" spans="1:7">
      <c r="A4" s="146" t="s">
        <v>1</v>
      </c>
      <c r="B4" s="146"/>
      <c r="C4" s="146"/>
      <c r="D4" s="146"/>
      <c r="E4" s="146"/>
      <c r="F4" s="146"/>
      <c r="G4" s="146"/>
    </row>
    <row r="5" ht="14.25" customHeight="1" spans="1:7">
      <c r="A5" s="146"/>
      <c r="B5" s="146"/>
      <c r="C5" s="146"/>
      <c r="D5" s="146"/>
      <c r="E5" s="146"/>
      <c r="F5" s="146"/>
      <c r="G5" s="146"/>
    </row>
    <row r="6" ht="14.25" customHeight="1" spans="1:7">
      <c r="A6" s="146"/>
      <c r="B6" s="146"/>
      <c r="C6" s="146"/>
      <c r="D6" s="146"/>
      <c r="E6" s="146"/>
      <c r="F6" s="146"/>
      <c r="G6" s="146"/>
    </row>
    <row r="7" ht="14.25" customHeight="1" spans="1:7">
      <c r="A7" s="146"/>
      <c r="B7" s="146"/>
      <c r="C7" s="146"/>
      <c r="D7" s="146"/>
      <c r="E7" s="146"/>
      <c r="F7" s="146"/>
      <c r="G7" s="146"/>
    </row>
    <row r="8" ht="14.25" customHeight="1" spans="1:7">
      <c r="A8" s="146"/>
      <c r="B8" s="146"/>
      <c r="C8" s="146"/>
      <c r="D8" s="146"/>
      <c r="E8" s="146"/>
      <c r="F8" s="146"/>
      <c r="G8" s="146"/>
    </row>
    <row r="9" ht="33" customHeight="1" spans="1:7">
      <c r="A9" s="147" t="s">
        <v>2</v>
      </c>
      <c r="B9" s="147"/>
      <c r="C9" s="147"/>
      <c r="D9" s="147"/>
      <c r="E9" s="147"/>
      <c r="F9" s="147"/>
      <c r="G9" s="147"/>
    </row>
    <row r="10" ht="14.25" customHeight="1" spans="1:7">
      <c r="A10" s="146"/>
      <c r="B10" s="146"/>
      <c r="C10" s="146"/>
      <c r="D10" s="146"/>
      <c r="E10" s="146"/>
      <c r="F10" s="146"/>
      <c r="G10" s="146"/>
    </row>
    <row r="11" ht="14.25" customHeight="1" spans="1:7">
      <c r="A11" s="146"/>
      <c r="B11" s="146"/>
      <c r="C11" s="146"/>
      <c r="D11" s="146"/>
      <c r="E11" s="146"/>
      <c r="F11" s="146"/>
      <c r="G11" s="146"/>
    </row>
    <row r="12" ht="14.25" customHeight="1" spans="1:7">
      <c r="A12" s="146"/>
      <c r="B12" s="146"/>
      <c r="C12" s="146"/>
      <c r="D12" s="146"/>
      <c r="E12" s="146"/>
      <c r="F12" s="146"/>
      <c r="G12" s="146"/>
    </row>
    <row r="13" ht="14.25" customHeight="1" spans="1:7">
      <c r="A13" s="146"/>
      <c r="B13" s="146"/>
      <c r="C13" s="146"/>
      <c r="D13" s="146"/>
      <c r="E13" s="146"/>
      <c r="F13" s="146"/>
      <c r="G13" s="146"/>
    </row>
    <row r="14" ht="14.25" customHeight="1" spans="1:7">
      <c r="A14" s="146"/>
      <c r="B14" s="146"/>
      <c r="C14" s="146"/>
      <c r="D14" s="146"/>
      <c r="E14" s="146"/>
      <c r="F14" s="146"/>
      <c r="G14" s="146"/>
    </row>
    <row r="15" ht="14.25" customHeight="1" spans="1:7">
      <c r="A15" s="146"/>
      <c r="B15" s="146"/>
      <c r="C15" s="146"/>
      <c r="D15" s="146"/>
      <c r="E15" s="146"/>
      <c r="F15" s="146"/>
      <c r="G15" s="146"/>
    </row>
    <row r="16" ht="14.25" customHeight="1" spans="1:7">
      <c r="A16" s="146"/>
      <c r="B16" s="146"/>
      <c r="C16" s="146"/>
      <c r="D16" s="146"/>
      <c r="E16" s="146"/>
      <c r="F16" s="146"/>
      <c r="G16" s="146"/>
    </row>
    <row r="17" ht="14.25" customHeight="1" spans="1:7">
      <c r="A17" s="146"/>
      <c r="B17" s="146"/>
      <c r="C17" s="146"/>
      <c r="D17" s="146"/>
      <c r="E17" s="146"/>
      <c r="F17" s="146"/>
      <c r="G17" s="146"/>
    </row>
    <row r="18" ht="14.25" customHeight="1" spans="1:7">
      <c r="A18" s="146"/>
      <c r="B18" s="146"/>
      <c r="C18" s="146"/>
      <c r="D18" s="146"/>
      <c r="E18" s="146"/>
      <c r="F18" s="146"/>
      <c r="G18" s="146"/>
    </row>
    <row r="19" ht="14.25" customHeight="1" spans="1:7">
      <c r="A19" s="148" t="s">
        <v>3</v>
      </c>
      <c r="B19" s="146"/>
      <c r="C19" s="146"/>
      <c r="D19" s="146"/>
      <c r="E19" s="146"/>
      <c r="F19" s="146"/>
      <c r="G19" s="146"/>
    </row>
    <row r="20" ht="14.25" customHeight="1" spans="1:7">
      <c r="A20" s="146"/>
      <c r="B20" s="146"/>
      <c r="C20" s="146"/>
      <c r="D20" s="146"/>
      <c r="E20" s="146"/>
      <c r="F20" s="146"/>
      <c r="G20" s="146"/>
    </row>
    <row r="21" ht="14.25" customHeight="1" spans="1:7">
      <c r="A21" s="146"/>
      <c r="B21" s="146"/>
      <c r="C21" s="146"/>
      <c r="D21" s="146"/>
      <c r="E21" s="146"/>
      <c r="F21" s="146"/>
      <c r="G21" s="146"/>
    </row>
    <row r="22" ht="14.25" customHeight="1" spans="1:7">
      <c r="A22" s="146"/>
      <c r="B22" s="146" t="s">
        <v>4</v>
      </c>
      <c r="C22"/>
      <c r="D22"/>
      <c r="E22" s="146" t="s">
        <v>5</v>
      </c>
      <c r="F22"/>
      <c r="G22" s="146" t="s">
        <v>6</v>
      </c>
    </row>
    <row r="23" ht="15.75" customHeight="1" spans="1:7">
      <c r="A23"/>
      <c r="B23" s="149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12" sqref="B12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3"/>
      <c r="B1" s="73"/>
    </row>
    <row r="2" ht="24.75" customHeight="1" spans="1:7">
      <c r="A2" s="51" t="s">
        <v>159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4" t="s">
        <v>117</v>
      </c>
      <c r="B4" s="74" t="s">
        <v>118</v>
      </c>
      <c r="C4" s="75" t="s">
        <v>160</v>
      </c>
      <c r="D4" s="75"/>
      <c r="E4" s="75"/>
      <c r="F4" s="75"/>
      <c r="G4" s="75"/>
    </row>
    <row r="5" ht="24.75" customHeight="1" spans="1:7">
      <c r="A5" s="74"/>
      <c r="B5" s="74"/>
      <c r="C5" s="75" t="s">
        <v>99</v>
      </c>
      <c r="D5" s="75" t="s">
        <v>161</v>
      </c>
      <c r="E5" s="75" t="s">
        <v>162</v>
      </c>
      <c r="F5" s="75" t="s">
        <v>163</v>
      </c>
      <c r="G5" s="76"/>
    </row>
    <row r="6" ht="24.75" customHeight="1" spans="1:7">
      <c r="A6" s="74"/>
      <c r="B6" s="74"/>
      <c r="C6" s="75"/>
      <c r="D6" s="75"/>
      <c r="E6" s="75"/>
      <c r="F6" s="75" t="s">
        <v>164</v>
      </c>
      <c r="G6" s="75" t="s">
        <v>165</v>
      </c>
    </row>
    <row r="7" ht="24.75" customHeight="1" spans="1:7">
      <c r="A7" s="74">
        <v>607026</v>
      </c>
      <c r="B7" s="74" t="s">
        <v>123</v>
      </c>
      <c r="C7" s="75"/>
      <c r="D7" s="75"/>
      <c r="E7" s="75"/>
      <c r="F7" s="75"/>
      <c r="G7" s="75"/>
    </row>
    <row r="8" ht="24.75" customHeight="1" spans="1:7">
      <c r="A8" s="77"/>
      <c r="B8" s="77"/>
      <c r="C8" s="69"/>
      <c r="D8" s="69"/>
      <c r="E8" s="69"/>
      <c r="F8" s="69"/>
      <c r="G8" s="6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C13" sqref="C13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166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167</v>
      </c>
      <c r="B4" s="61" t="s">
        <v>168</v>
      </c>
      <c r="C4" s="60" t="s">
        <v>169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0</v>
      </c>
      <c r="E6" s="57"/>
      <c r="F6" s="57"/>
    </row>
    <row r="7" ht="25.5" customHeight="1" spans="1:4">
      <c r="A7" s="66"/>
      <c r="B7" s="63"/>
      <c r="C7" s="67"/>
      <c r="D7" s="65">
        <f>D8+D9</f>
        <v>0</v>
      </c>
    </row>
    <row r="8" ht="25.5" customHeight="1" spans="1:4">
      <c r="A8" s="66"/>
      <c r="B8" s="68"/>
      <c r="C8" s="68"/>
      <c r="D8" s="69"/>
    </row>
    <row r="9" ht="25.5" customHeight="1" spans="1:4">
      <c r="A9" s="66"/>
      <c r="B9" s="68"/>
      <c r="C9" s="68"/>
      <c r="D9" s="69"/>
    </row>
    <row r="10" ht="25.5" customHeight="1" spans="1:4">
      <c r="A10" s="66"/>
      <c r="B10" s="70"/>
      <c r="C10" s="71"/>
      <c r="D10" s="72"/>
    </row>
    <row r="11" ht="25.5" customHeight="1" spans="1:4">
      <c r="A11" s="66"/>
      <c r="B11" s="70"/>
      <c r="C11" s="71"/>
      <c r="D11" s="72"/>
    </row>
    <row r="12" ht="25.5" customHeight="1" spans="1:4">
      <c r="A12" s="66"/>
      <c r="B12" s="70"/>
      <c r="C12" s="71"/>
      <c r="D12" s="72"/>
    </row>
    <row r="13" ht="25.5" customHeight="1" spans="1:4">
      <c r="A13" s="66"/>
      <c r="B13" s="70"/>
      <c r="C13" s="71"/>
      <c r="D13" s="72"/>
    </row>
    <row r="14" ht="25.5" customHeight="1" spans="1:4">
      <c r="A14" s="66"/>
      <c r="B14" s="70"/>
      <c r="C14" s="71"/>
      <c r="D14" s="72"/>
    </row>
    <row r="15" ht="25.5" customHeight="1" spans="1:4">
      <c r="A15" s="66"/>
      <c r="B15" s="70"/>
      <c r="C15" s="71"/>
      <c r="D15" s="72"/>
    </row>
    <row r="16" ht="25.5" customHeight="1" spans="1:4">
      <c r="A16" s="66"/>
      <c r="B16" s="70"/>
      <c r="C16" s="71"/>
      <c r="D16" s="72"/>
    </row>
    <row r="17" ht="25.5" customHeight="1" spans="1:4">
      <c r="A17" s="66"/>
      <c r="B17" s="70"/>
      <c r="C17" s="71"/>
      <c r="D17" s="72"/>
    </row>
    <row r="18" ht="25.5" customHeight="1" spans="1:4">
      <c r="A18" s="66"/>
      <c r="B18" s="70"/>
      <c r="C18" s="71"/>
      <c r="D18" s="72"/>
    </row>
    <row r="19" ht="25.5" customHeight="1" spans="1:4">
      <c r="A19" s="66"/>
      <c r="B19" s="70"/>
      <c r="C19" s="71"/>
      <c r="D19" s="72"/>
    </row>
    <row r="20" ht="25.5" customHeight="1" spans="1:4">
      <c r="A20" s="66"/>
      <c r="B20" s="70"/>
      <c r="C20" s="71"/>
      <c r="D20" s="72"/>
    </row>
    <row r="21" ht="25.5" customHeight="1" spans="1:4">
      <c r="A21" s="66"/>
      <c r="B21" s="70"/>
      <c r="C21" s="71"/>
      <c r="D21" s="72"/>
    </row>
    <row r="22" ht="25.5" customHeight="1" spans="1:4">
      <c r="A22" s="66"/>
      <c r="B22" s="70"/>
      <c r="C22" s="71"/>
      <c r="D22" s="72"/>
    </row>
    <row r="23" ht="25.5" customHeight="1" spans="1:4">
      <c r="A23" s="66"/>
      <c r="B23" s="70"/>
      <c r="C23" s="71"/>
      <c r="D23" s="72"/>
    </row>
    <row r="24" ht="25.5" customHeight="1" spans="1:4">
      <c r="A24" s="66"/>
      <c r="B24" s="70"/>
      <c r="C24" s="71"/>
      <c r="D24" s="72"/>
    </row>
    <row r="25" ht="25.5" customHeight="1" spans="1:4">
      <c r="A25" s="66"/>
      <c r="B25" s="70"/>
      <c r="C25" s="71"/>
      <c r="D25" s="72"/>
    </row>
    <row r="26" ht="25.5" customHeight="1" spans="1:4">
      <c r="A26" s="66"/>
      <c r="B26" s="70"/>
      <c r="C26" s="71"/>
      <c r="D26" s="72"/>
    </row>
    <row r="27" ht="25.5" customHeight="1" spans="1:4">
      <c r="A27" s="66"/>
      <c r="B27" s="70"/>
      <c r="C27" s="71"/>
      <c r="D27" s="7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9" sqref="C29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170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171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172</v>
      </c>
      <c r="B5" s="53" t="s">
        <v>173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3" t="s">
        <v>99</v>
      </c>
      <c r="B6" s="53"/>
      <c r="C6" s="54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16.5714285714286" style="1" customWidth="1"/>
    <col min="2" max="2" width="17" style="1" customWidth="1"/>
    <col min="3" max="3" width="27.7142857142857" style="1" customWidth="1"/>
    <col min="4" max="4" width="30.7142857142857" style="1" customWidth="1"/>
    <col min="5" max="5" width="40.4285714285714" style="1" customWidth="1"/>
    <col min="6" max="16384" width="11.4285714285714" style="1"/>
  </cols>
  <sheetData>
    <row r="1" s="1" customFormat="1" ht="14.3" customHeight="1" spans="1:5">
      <c r="A1" s="41"/>
      <c r="B1" s="41"/>
      <c r="C1" s="41"/>
      <c r="D1" s="41"/>
      <c r="E1" s="41"/>
    </row>
    <row r="2" s="1" customFormat="1" ht="39.85" customHeight="1" spans="1:5">
      <c r="A2" s="42" t="s">
        <v>174</v>
      </c>
      <c r="B2" s="42"/>
      <c r="C2" s="42"/>
      <c r="D2" s="42"/>
      <c r="E2" s="42"/>
    </row>
    <row r="3" s="1" customFormat="1" ht="22.75" customHeight="1" spans="1:5">
      <c r="A3" s="43"/>
      <c r="B3" s="43"/>
      <c r="C3" s="43"/>
      <c r="D3" s="43"/>
      <c r="E3" s="44" t="s">
        <v>28</v>
      </c>
    </row>
    <row r="4" s="1" customFormat="1" ht="22.75" customHeight="1" spans="1:5">
      <c r="A4" s="45" t="s">
        <v>118</v>
      </c>
      <c r="B4" s="45" t="s">
        <v>99</v>
      </c>
      <c r="C4" s="45" t="s">
        <v>175</v>
      </c>
      <c r="D4" s="45" t="s">
        <v>176</v>
      </c>
      <c r="E4" s="45" t="s">
        <v>177</v>
      </c>
    </row>
    <row r="5" s="1" customFormat="1" ht="22.75" customHeight="1" spans="1:5">
      <c r="A5" s="46" t="s">
        <v>178</v>
      </c>
      <c r="B5" s="47"/>
      <c r="C5" s="47"/>
      <c r="D5" s="47"/>
      <c r="E5" s="47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10.2857142857143" defaultRowHeight="13.5" outlineLevelCol="1"/>
  <cols>
    <col min="1" max="1" width="38.9619047619048" style="1" customWidth="1"/>
    <col min="2" max="2" width="52.5142857142857" style="1" customWidth="1"/>
    <col min="3" max="16384" width="10.2857142857143" style="1"/>
  </cols>
  <sheetData>
    <row r="1" s="1" customFormat="1" ht="59" customHeight="1" spans="1:2">
      <c r="A1" s="33" t="s">
        <v>179</v>
      </c>
      <c r="B1" s="33"/>
    </row>
    <row r="2" s="1" customFormat="1" spans="1:2">
      <c r="A2" s="34" t="s">
        <v>180</v>
      </c>
      <c r="B2" s="34"/>
    </row>
    <row r="3" s="1" customFormat="1" spans="1:2">
      <c r="A3" s="35" t="s">
        <v>31</v>
      </c>
      <c r="B3" s="36" t="s">
        <v>32</v>
      </c>
    </row>
    <row r="4" s="1" customFormat="1" spans="1:2">
      <c r="A4" s="35"/>
      <c r="B4" s="36"/>
    </row>
    <row r="5" s="1" customFormat="1" ht="25" customHeight="1" spans="1:2">
      <c r="A5" s="17" t="s">
        <v>97</v>
      </c>
      <c r="B5" s="36">
        <v>1</v>
      </c>
    </row>
    <row r="6" s="1" customFormat="1" ht="25" customHeight="1" spans="1:2">
      <c r="A6" s="37" t="s">
        <v>181</v>
      </c>
      <c r="B6" s="38"/>
    </row>
    <row r="7" s="1" customFormat="1" ht="25" customHeight="1" spans="1:2">
      <c r="A7" s="39" t="s">
        <v>182</v>
      </c>
      <c r="B7" s="38"/>
    </row>
    <row r="8" s="1" customFormat="1" ht="25" customHeight="1" spans="1:2">
      <c r="A8" s="39"/>
      <c r="B8" s="38"/>
    </row>
    <row r="9" s="1" customFormat="1" ht="25" customHeight="1" spans="1:2">
      <c r="A9" s="39"/>
      <c r="B9" s="38"/>
    </row>
    <row r="10" s="1" customFormat="1" ht="25" customHeight="1" spans="1:2">
      <c r="A10" s="39"/>
      <c r="B10" s="38"/>
    </row>
    <row r="11" s="1" customFormat="1" ht="25" customHeight="1" spans="1:2">
      <c r="A11" s="39"/>
      <c r="B11" s="38"/>
    </row>
    <row r="12" s="1" customFormat="1" ht="25" customHeight="1" spans="1:2">
      <c r="A12" s="39"/>
      <c r="B12" s="38"/>
    </row>
    <row r="13" s="1" customFormat="1" ht="25" customHeight="1" spans="1:2">
      <c r="A13" s="39"/>
      <c r="B13" s="38"/>
    </row>
    <row r="14" s="1" customFormat="1" ht="25" customHeight="1" spans="1:2">
      <c r="A14" s="39"/>
      <c r="B14" s="38"/>
    </row>
    <row r="15" s="1" customFormat="1" ht="25" customHeight="1" spans="1:2">
      <c r="A15" s="39"/>
      <c r="B15" s="38"/>
    </row>
    <row r="16" s="1" customFormat="1" spans="1:1">
      <c r="A16" s="40" t="s">
        <v>183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R18" sqref="R18"/>
    </sheetView>
  </sheetViews>
  <sheetFormatPr defaultColWidth="10.2857142857143" defaultRowHeight="13.5"/>
  <cols>
    <col min="1" max="3" width="10.2857142857143" style="1"/>
    <col min="4" max="16" width="4.85714285714286" style="1" customWidth="1"/>
    <col min="17" max="16384" width="10.2857142857143" style="1"/>
  </cols>
  <sheetData>
    <row r="1" s="1" customFormat="1" ht="18.75" spans="1:16">
      <c r="A1" s="2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185</v>
      </c>
    </row>
    <row r="3" s="1" customFormat="1" ht="22.5" spans="1:16">
      <c r="A3" s="4" t="s">
        <v>186</v>
      </c>
      <c r="B3" s="10" t="s">
        <v>187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spans="1:16">
      <c r="A4" s="4" t="s">
        <v>188</v>
      </c>
      <c r="B4" s="12" t="s">
        <v>189</v>
      </c>
      <c r="C4" s="6"/>
      <c r="D4" s="6"/>
      <c r="E4" s="6"/>
      <c r="F4" s="4" t="s">
        <v>190</v>
      </c>
      <c r="G4" s="4"/>
      <c r="H4" s="4"/>
      <c r="I4" s="4"/>
      <c r="J4" s="6" t="s">
        <v>191</v>
      </c>
      <c r="K4" s="6"/>
      <c r="L4" s="6"/>
      <c r="M4" s="6"/>
      <c r="N4" s="6"/>
      <c r="O4" s="6"/>
      <c r="P4" s="6"/>
    </row>
    <row r="5" s="1" customFormat="1" spans="1:16">
      <c r="A5" s="4" t="s">
        <v>192</v>
      </c>
      <c r="B5" s="4" t="s">
        <v>193</v>
      </c>
      <c r="C5" s="4"/>
      <c r="D5" s="13" t="s">
        <v>194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="1" customFormat="1" ht="116" customHeight="1" spans="1:16">
      <c r="A6" s="4"/>
      <c r="B6" s="4" t="s">
        <v>195</v>
      </c>
      <c r="C6" s="4"/>
      <c r="D6" s="15" t="s">
        <v>196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1" customFormat="1" spans="1:16">
      <c r="A7" s="4"/>
      <c r="B7" s="4" t="s">
        <v>197</v>
      </c>
      <c r="C7" s="4"/>
      <c r="D7" s="16" t="s">
        <v>198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spans="1:16">
      <c r="A8" s="4"/>
      <c r="B8" s="4" t="s">
        <v>199</v>
      </c>
      <c r="C8" s="4"/>
      <c r="D8" s="15" t="s">
        <v>200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="1" customFormat="1" spans="1:16">
      <c r="A9" s="4" t="s">
        <v>201</v>
      </c>
      <c r="B9" s="4" t="s">
        <v>202</v>
      </c>
      <c r="C9" s="4"/>
      <c r="D9" s="16" t="s">
        <v>200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spans="1:16">
      <c r="A10" s="4"/>
      <c r="B10" s="17" t="s">
        <v>203</v>
      </c>
      <c r="C10" s="17"/>
      <c r="D10" s="15" t="s">
        <v>200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="1" customFormat="1" ht="22.5" spans="1:16">
      <c r="A11" s="4"/>
      <c r="B11" s="17" t="s">
        <v>204</v>
      </c>
      <c r="C11" s="17"/>
      <c r="D11" s="4" t="s">
        <v>205</v>
      </c>
      <c r="E11" s="4"/>
      <c r="F11" s="4"/>
      <c r="G11" s="4"/>
      <c r="H11" s="4" t="s">
        <v>206</v>
      </c>
      <c r="I11" s="4"/>
      <c r="J11" s="4"/>
      <c r="K11" s="4"/>
      <c r="L11" s="4" t="s">
        <v>207</v>
      </c>
      <c r="M11" s="4"/>
      <c r="N11" s="4"/>
      <c r="O11" s="4"/>
      <c r="P11" s="4" t="s">
        <v>208</v>
      </c>
    </row>
    <row r="12" s="1" customFormat="1" spans="1:16">
      <c r="A12" s="4"/>
      <c r="B12" s="18">
        <v>9</v>
      </c>
      <c r="C12" s="18"/>
      <c r="D12" s="5">
        <v>13</v>
      </c>
      <c r="E12" s="5"/>
      <c r="F12" s="5"/>
      <c r="G12" s="5"/>
      <c r="H12" s="5"/>
      <c r="I12" s="5"/>
      <c r="J12" s="5"/>
      <c r="K12" s="5"/>
      <c r="L12" s="5">
        <v>9</v>
      </c>
      <c r="M12" s="5"/>
      <c r="N12" s="5"/>
      <c r="O12" s="5"/>
      <c r="P12" s="5">
        <v>4</v>
      </c>
    </row>
    <row r="13" s="1" customFormat="1" ht="33.75" spans="1:16">
      <c r="A13" s="4" t="s">
        <v>209</v>
      </c>
      <c r="B13" s="15" t="s">
        <v>210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spans="1:16">
      <c r="A14" s="4" t="s">
        <v>211</v>
      </c>
      <c r="B14" s="4" t="s">
        <v>212</v>
      </c>
      <c r="C14" s="4" t="s">
        <v>213</v>
      </c>
      <c r="D14" s="4"/>
      <c r="E14" s="4"/>
      <c r="F14" s="4"/>
      <c r="G14" s="4" t="s">
        <v>214</v>
      </c>
      <c r="H14" s="4"/>
      <c r="I14" s="4"/>
      <c r="J14" s="4"/>
      <c r="K14" s="4" t="s">
        <v>215</v>
      </c>
      <c r="L14" s="4"/>
      <c r="M14" s="4"/>
      <c r="N14" s="4"/>
      <c r="O14" s="4" t="s">
        <v>216</v>
      </c>
      <c r="P14" s="4"/>
    </row>
    <row r="15" s="1" customFormat="1" ht="12.75" spans="1:16">
      <c r="A15" s="4"/>
      <c r="B15" s="6">
        <v>82.31</v>
      </c>
      <c r="C15" s="6">
        <v>348.91</v>
      </c>
      <c r="D15" s="6"/>
      <c r="E15" s="6"/>
      <c r="F15" s="6"/>
      <c r="G15" s="6">
        <v>348.91</v>
      </c>
      <c r="H15" s="6"/>
      <c r="I15" s="6"/>
      <c r="J15" s="6"/>
      <c r="K15" s="27">
        <v>1</v>
      </c>
      <c r="L15" s="6"/>
      <c r="M15" s="6"/>
      <c r="N15" s="6"/>
      <c r="O15" s="6"/>
      <c r="P15" s="6"/>
    </row>
    <row r="16" s="1" customFormat="1" spans="1:16">
      <c r="A16" s="4" t="s">
        <v>217</v>
      </c>
      <c r="B16" s="4" t="s">
        <v>218</v>
      </c>
      <c r="C16" s="4"/>
      <c r="D16" s="4"/>
      <c r="E16" s="4"/>
      <c r="F16" s="4"/>
      <c r="G16" s="4"/>
      <c r="H16" s="4"/>
      <c r="I16" s="4" t="s">
        <v>219</v>
      </c>
      <c r="J16" s="4"/>
      <c r="K16" s="4"/>
      <c r="L16" s="4"/>
      <c r="M16" s="4"/>
      <c r="N16" s="4"/>
      <c r="O16" s="4"/>
      <c r="P16" s="4"/>
    </row>
    <row r="17" s="1" customFormat="1" spans="1:16">
      <c r="A17" s="4"/>
      <c r="B17" s="4" t="s">
        <v>220</v>
      </c>
      <c r="C17" s="4"/>
      <c r="D17" s="4"/>
      <c r="E17" s="19"/>
      <c r="F17" s="19"/>
      <c r="G17" s="19"/>
      <c r="H17" s="19"/>
      <c r="I17" s="4" t="s">
        <v>133</v>
      </c>
      <c r="J17" s="4"/>
      <c r="K17" s="4"/>
      <c r="L17" s="4"/>
      <c r="M17" s="4"/>
      <c r="N17" s="6">
        <v>74.85</v>
      </c>
      <c r="O17" s="6"/>
      <c r="P17" s="6"/>
    </row>
    <row r="18" s="1" customFormat="1" spans="1:16">
      <c r="A18" s="4"/>
      <c r="B18" s="4" t="s">
        <v>221</v>
      </c>
      <c r="C18" s="4"/>
      <c r="D18" s="4"/>
      <c r="E18" s="6">
        <v>77.64</v>
      </c>
      <c r="F18" s="6"/>
      <c r="G18" s="6"/>
      <c r="H18" s="6"/>
      <c r="I18" s="4" t="s">
        <v>134</v>
      </c>
      <c r="J18" s="4"/>
      <c r="K18" s="4"/>
      <c r="L18" s="4"/>
      <c r="M18" s="4"/>
      <c r="N18" s="6">
        <v>2.78</v>
      </c>
      <c r="O18" s="6"/>
      <c r="P18" s="6"/>
    </row>
    <row r="19" s="1" customFormat="1" spans="1:16">
      <c r="A19" s="4"/>
      <c r="B19" s="4" t="s">
        <v>222</v>
      </c>
      <c r="C19" s="4"/>
      <c r="D19" s="4"/>
      <c r="E19" s="6"/>
      <c r="F19" s="6"/>
      <c r="G19" s="6"/>
      <c r="H19" s="6"/>
      <c r="I19" s="4" t="s">
        <v>223</v>
      </c>
      <c r="J19" s="4"/>
      <c r="K19" s="4"/>
      <c r="L19" s="4"/>
      <c r="M19" s="4"/>
      <c r="N19" s="19"/>
      <c r="O19" s="19"/>
      <c r="P19" s="19"/>
    </row>
    <row r="20" s="1" customFormat="1" spans="1:16">
      <c r="A20" s="4"/>
      <c r="B20" s="4" t="s">
        <v>224</v>
      </c>
      <c r="C20" s="4"/>
      <c r="D20" s="4"/>
      <c r="E20" s="6">
        <v>77.64</v>
      </c>
      <c r="F20" s="6"/>
      <c r="G20" s="6"/>
      <c r="H20" s="6"/>
      <c r="I20" s="4" t="s">
        <v>225</v>
      </c>
      <c r="J20" s="4"/>
      <c r="K20" s="4"/>
      <c r="L20" s="4"/>
      <c r="M20" s="4"/>
      <c r="N20" s="6">
        <v>77.64</v>
      </c>
      <c r="O20" s="6"/>
      <c r="P20" s="6"/>
    </row>
    <row r="21" s="1" customFormat="1" ht="22.5" spans="1:16">
      <c r="A21" s="4" t="s">
        <v>226</v>
      </c>
      <c r="B21" s="15" t="s">
        <v>200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="1" customFormat="1" spans="1:16">
      <c r="A22" s="4" t="s">
        <v>227</v>
      </c>
      <c r="B22" s="4" t="s">
        <v>228</v>
      </c>
      <c r="C22" s="4"/>
      <c r="D22" s="4" t="s">
        <v>229</v>
      </c>
      <c r="E22" s="4"/>
      <c r="F22" s="4"/>
      <c r="G22" s="4"/>
      <c r="H22" s="4"/>
      <c r="I22" s="4"/>
      <c r="J22" s="4"/>
      <c r="K22" s="4"/>
      <c r="L22" s="4"/>
      <c r="M22" s="4" t="s">
        <v>230</v>
      </c>
      <c r="N22" s="4"/>
      <c r="O22" s="4"/>
      <c r="P22" s="4"/>
    </row>
    <row r="23" s="1" customFormat="1" spans="1:16">
      <c r="A23" s="20" t="s">
        <v>231</v>
      </c>
      <c r="B23" s="21" t="s">
        <v>232</v>
      </c>
      <c r="C23" s="5"/>
      <c r="D23" s="12" t="s">
        <v>233</v>
      </c>
      <c r="E23" s="6"/>
      <c r="F23" s="6"/>
      <c r="G23" s="6"/>
      <c r="H23" s="6"/>
      <c r="I23" s="6"/>
      <c r="J23" s="6"/>
      <c r="K23" s="6"/>
      <c r="L23" s="6"/>
      <c r="M23" s="6">
        <v>82.31</v>
      </c>
      <c r="N23" s="6"/>
      <c r="O23" s="6"/>
      <c r="P23" s="6"/>
    </row>
    <row r="24" s="1" customFormat="1" spans="1:16">
      <c r="A24" s="22"/>
      <c r="B24" s="23" t="s">
        <v>234</v>
      </c>
      <c r="C24" s="24"/>
      <c r="D24" s="25" t="s">
        <v>235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s="1" customFormat="1" spans="1:16">
      <c r="A25" s="21" t="s">
        <v>236</v>
      </c>
      <c r="B25" s="21" t="s">
        <v>237</v>
      </c>
      <c r="C25" s="5"/>
      <c r="D25" s="12" t="s">
        <v>238</v>
      </c>
      <c r="E25" s="6"/>
      <c r="F25" s="6"/>
      <c r="G25" s="6"/>
      <c r="H25" s="6"/>
      <c r="I25" s="6"/>
      <c r="J25" s="6"/>
      <c r="K25" s="6"/>
      <c r="L25" s="6"/>
      <c r="M25" s="12" t="s">
        <v>239</v>
      </c>
      <c r="N25" s="6"/>
      <c r="O25" s="6"/>
      <c r="P25" s="6"/>
    </row>
    <row r="26" s="1" customFormat="1" spans="1:16">
      <c r="A26" s="21" t="s">
        <v>240</v>
      </c>
      <c r="B26" s="21" t="s">
        <v>241</v>
      </c>
      <c r="C26" s="5"/>
      <c r="D26" s="12" t="s">
        <v>241</v>
      </c>
      <c r="E26" s="6"/>
      <c r="F26" s="6"/>
      <c r="G26" s="6"/>
      <c r="H26" s="6"/>
      <c r="I26" s="6"/>
      <c r="J26" s="6"/>
      <c r="K26" s="6"/>
      <c r="L26" s="6"/>
      <c r="M26" s="32" t="s">
        <v>242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14" sqref="N14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185</v>
      </c>
    </row>
    <row r="3" s="1" customFormat="1" ht="30" customHeight="1" spans="1:11">
      <c r="A3" s="4" t="s">
        <v>244</v>
      </c>
      <c r="B3" s="5"/>
      <c r="C3" s="5"/>
      <c r="D3" s="5"/>
      <c r="E3" s="5"/>
      <c r="F3" s="4" t="s">
        <v>245</v>
      </c>
      <c r="G3" s="4"/>
      <c r="H3" s="6"/>
      <c r="I3" s="6"/>
      <c r="J3" s="6"/>
      <c r="K3" s="6"/>
    </row>
    <row r="4" s="1" customFormat="1" ht="30" customHeight="1" spans="1:11">
      <c r="A4" s="4" t="s">
        <v>246</v>
      </c>
      <c r="B4" s="5"/>
      <c r="C4" s="5"/>
      <c r="D4" s="5"/>
      <c r="E4" s="5"/>
      <c r="F4" s="4" t="s">
        <v>247</v>
      </c>
      <c r="G4" s="4"/>
      <c r="H4" s="6"/>
      <c r="I4" s="6"/>
      <c r="J4" s="6"/>
      <c r="K4" s="6"/>
    </row>
    <row r="5" s="1" customFormat="1" ht="30" customHeight="1" spans="1:11">
      <c r="A5" s="4" t="s">
        <v>248</v>
      </c>
      <c r="B5" s="5"/>
      <c r="C5" s="5"/>
      <c r="D5" s="5"/>
      <c r="E5" s="5"/>
      <c r="F5" s="4" t="s">
        <v>249</v>
      </c>
      <c r="G5" s="4"/>
      <c r="H5" s="6"/>
      <c r="I5" s="6"/>
      <c r="J5" s="6"/>
      <c r="K5" s="6"/>
    </row>
    <row r="6" s="1" customFormat="1" ht="30" customHeight="1" spans="1:11">
      <c r="A6" s="4" t="s">
        <v>250</v>
      </c>
      <c r="B6" s="5"/>
      <c r="C6" s="5"/>
      <c r="D6" s="5"/>
      <c r="E6" s="5"/>
      <c r="F6" s="4" t="s">
        <v>251</v>
      </c>
      <c r="G6" s="4"/>
      <c r="H6" s="6"/>
      <c r="I6" s="6"/>
      <c r="J6" s="6"/>
      <c r="K6" s="6"/>
    </row>
    <row r="7" s="1" customFormat="1" ht="33" customHeight="1" spans="1:11">
      <c r="A7" s="4" t="s">
        <v>252</v>
      </c>
      <c r="B7" s="7" t="s">
        <v>253</v>
      </c>
      <c r="C7" s="6"/>
      <c r="D7" s="6"/>
      <c r="E7" s="7" t="s">
        <v>254</v>
      </c>
      <c r="F7" s="7"/>
      <c r="G7" s="6"/>
      <c r="H7" s="6"/>
      <c r="I7" s="7" t="s">
        <v>255</v>
      </c>
      <c r="J7" s="7"/>
      <c r="K7" s="6"/>
    </row>
    <row r="8" s="1" customFormat="1" ht="29" customHeight="1" spans="1:11">
      <c r="A8" s="4" t="s">
        <v>256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1" customHeight="1" spans="1:11">
      <c r="A9" s="4" t="s">
        <v>227</v>
      </c>
      <c r="B9" s="4" t="s">
        <v>228</v>
      </c>
      <c r="C9" s="4"/>
      <c r="D9" s="4" t="s">
        <v>229</v>
      </c>
      <c r="E9" s="4"/>
      <c r="F9" s="4"/>
      <c r="G9" s="4"/>
      <c r="H9" s="4"/>
      <c r="I9" s="4"/>
      <c r="J9" s="4" t="s">
        <v>257</v>
      </c>
      <c r="K9" s="4"/>
    </row>
    <row r="10" s="1" customFormat="1" ht="41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1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1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1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1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20" sqref="B20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35"/>
      <c r="C3"/>
      <c r="D3"/>
    </row>
    <row r="4" ht="24.75" customHeight="1" spans="1:4">
      <c r="A4"/>
      <c r="B4" s="136" t="s">
        <v>9</v>
      </c>
      <c r="C4" s="137" t="s">
        <v>10</v>
      </c>
      <c r="D4"/>
    </row>
    <row r="5" ht="24.75" customHeight="1" spans="1:4">
      <c r="A5"/>
      <c r="B5" s="138" t="s">
        <v>11</v>
      </c>
      <c r="C5" s="139"/>
      <c r="D5"/>
    </row>
    <row r="6" ht="24.75" customHeight="1" spans="1:4">
      <c r="A6"/>
      <c r="B6" s="138" t="s">
        <v>12</v>
      </c>
      <c r="C6" s="139" t="s">
        <v>13</v>
      </c>
      <c r="D6"/>
    </row>
    <row r="7" ht="24.75" customHeight="1" spans="1:4">
      <c r="A7"/>
      <c r="B7" s="138" t="s">
        <v>14</v>
      </c>
      <c r="C7" s="139" t="s">
        <v>15</v>
      </c>
      <c r="D7"/>
    </row>
    <row r="8" ht="24.75" customHeight="1" spans="1:4">
      <c r="A8"/>
      <c r="B8" s="138" t="s">
        <v>16</v>
      </c>
      <c r="C8" s="139"/>
      <c r="D8"/>
    </row>
    <row r="9" ht="24.75" customHeight="1" spans="1:4">
      <c r="A9"/>
      <c r="B9" s="138" t="s">
        <v>17</v>
      </c>
      <c r="C9" s="139" t="s">
        <v>18</v>
      </c>
      <c r="D9"/>
    </row>
    <row r="10" ht="24.75" customHeight="1" spans="1:4">
      <c r="A10"/>
      <c r="B10" s="138" t="s">
        <v>19</v>
      </c>
      <c r="C10" s="139" t="s">
        <v>20</v>
      </c>
      <c r="D10"/>
    </row>
    <row r="11" ht="24.75" customHeight="1" spans="1:4">
      <c r="A11"/>
      <c r="B11" s="140" t="s">
        <v>21</v>
      </c>
      <c r="C11" s="139" t="s">
        <v>22</v>
      </c>
      <c r="D11"/>
    </row>
    <row r="12" ht="24.75" customHeight="1" spans="1:4">
      <c r="A12"/>
      <c r="B12" s="141" t="s">
        <v>23</v>
      </c>
      <c r="C12" s="142" t="s">
        <v>24</v>
      </c>
      <c r="D12"/>
    </row>
    <row r="13" ht="24.75" customHeight="1" spans="1:4">
      <c r="A13"/>
      <c r="B13" s="141" t="s">
        <v>25</v>
      </c>
      <c r="C13" s="143"/>
      <c r="D13"/>
    </row>
    <row r="14" ht="24.75" customHeight="1" spans="1:4">
      <c r="A14"/>
      <c r="B14" s="144" t="s">
        <v>26</v>
      </c>
      <c r="C14" s="143"/>
      <c r="D14"/>
    </row>
    <row r="15" ht="24.75" customHeight="1" spans="1:4">
      <c r="A15"/>
      <c r="B15" s="144" t="s">
        <v>26</v>
      </c>
      <c r="C15" s="143"/>
      <c r="D15"/>
    </row>
    <row r="16" ht="24.75" customHeight="1" spans="1:4">
      <c r="A16"/>
      <c r="B16" s="144" t="s">
        <v>26</v>
      </c>
      <c r="C16" s="143"/>
      <c r="D16"/>
    </row>
    <row r="17" ht="24.75" customHeight="1" spans="1:4">
      <c r="A17"/>
      <c r="B17" s="144" t="s">
        <v>26</v>
      </c>
      <c r="C17" s="143"/>
      <c r="D17"/>
    </row>
    <row r="18" ht="24.75" customHeight="1" spans="1:4">
      <c r="A18"/>
      <c r="B18" s="144" t="s">
        <v>26</v>
      </c>
      <c r="C18" s="143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  <hyperlink ref="B15" location="'10'!Print_Titles" display="（10）政府性基金预算支出情况表"/>
    <hyperlink ref="B16" location="'10'!Print_Titles" display="（10）政府性基金预算支出情况表"/>
    <hyperlink ref="B17" location="'10'!Print_Titles" display="（10）政府性基金预算支出情况表"/>
    <hyperlink ref="B18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27" sqref="D27"/>
    </sheetView>
  </sheetViews>
  <sheetFormatPr defaultColWidth="9" defaultRowHeight="12.75" customHeight="1" outlineLevelCol="4"/>
  <cols>
    <col min="1" max="1" width="34.8571428571429" style="118" customWidth="1"/>
    <col min="2" max="2" width="27.2857142857143" style="118" customWidth="1"/>
    <col min="3" max="3" width="34.5714285714286" style="118" customWidth="1"/>
    <col min="4" max="4" width="27.4285714285714" style="118" customWidth="1"/>
    <col min="5" max="5" width="31.2857142857143" style="118" customWidth="1"/>
    <col min="6" max="16384" width="9.14285714285714" style="119"/>
  </cols>
  <sheetData>
    <row r="1" ht="24.75" customHeight="1" spans="1:1">
      <c r="A1" s="120"/>
    </row>
    <row r="2" ht="24.75" customHeight="1" spans="1:4">
      <c r="A2" s="121" t="s">
        <v>27</v>
      </c>
      <c r="B2" s="121"/>
      <c r="C2" s="121"/>
      <c r="D2" s="121"/>
    </row>
    <row r="3" ht="24.75" customHeight="1" spans="1:4">
      <c r="A3" s="122"/>
      <c r="B3" s="123"/>
      <c r="C3" s="123"/>
      <c r="D3" s="124" t="s">
        <v>28</v>
      </c>
    </row>
    <row r="4" ht="24.75" customHeight="1" spans="1:4">
      <c r="A4" s="125" t="s">
        <v>29</v>
      </c>
      <c r="B4" s="125"/>
      <c r="C4" s="125" t="s">
        <v>30</v>
      </c>
      <c r="D4" s="125"/>
    </row>
    <row r="5" ht="24.75" customHeight="1" spans="1:4">
      <c r="A5" s="125" t="s">
        <v>31</v>
      </c>
      <c r="B5" s="125" t="s">
        <v>32</v>
      </c>
      <c r="C5" s="125" t="s">
        <v>31</v>
      </c>
      <c r="D5" s="125" t="s">
        <v>32</v>
      </c>
    </row>
    <row r="6" s="117" customFormat="1" ht="22" customHeight="1" spans="1:5">
      <c r="A6" s="111" t="s">
        <v>33</v>
      </c>
      <c r="B6" s="126">
        <f>B7+B8</f>
        <v>776408</v>
      </c>
      <c r="C6" s="100" t="s">
        <v>34</v>
      </c>
      <c r="D6" s="112"/>
      <c r="E6" s="127"/>
    </row>
    <row r="7" s="117" customFormat="1" ht="22" customHeight="1" spans="1:5">
      <c r="A7" s="111" t="s">
        <v>35</v>
      </c>
      <c r="B7" s="112">
        <v>776408</v>
      </c>
      <c r="C7" s="100" t="s">
        <v>36</v>
      </c>
      <c r="D7" s="112"/>
      <c r="E7" s="127"/>
    </row>
    <row r="8" s="117" customFormat="1" ht="22" customHeight="1" spans="1:5">
      <c r="A8" s="111" t="s">
        <v>37</v>
      </c>
      <c r="B8" s="112"/>
      <c r="C8" s="100" t="s">
        <v>38</v>
      </c>
      <c r="D8" s="112"/>
      <c r="E8" s="127"/>
    </row>
    <row r="9" s="117" customFormat="1" ht="22" customHeight="1" spans="1:5">
      <c r="A9" s="111" t="s">
        <v>39</v>
      </c>
      <c r="B9" s="112">
        <f>B10+B11</f>
        <v>0</v>
      </c>
      <c r="C9" s="100" t="s">
        <v>40</v>
      </c>
      <c r="D9" s="112"/>
      <c r="E9" s="127"/>
    </row>
    <row r="10" s="117" customFormat="1" ht="22" customHeight="1" spans="1:5">
      <c r="A10" s="111" t="s">
        <v>41</v>
      </c>
      <c r="B10" s="112"/>
      <c r="C10" s="100" t="s">
        <v>42</v>
      </c>
      <c r="D10" s="112"/>
      <c r="E10" s="127"/>
    </row>
    <row r="11" s="117" customFormat="1" ht="22" customHeight="1" spans="1:5">
      <c r="A11" s="111" t="s">
        <v>43</v>
      </c>
      <c r="B11" s="112"/>
      <c r="C11" s="100" t="s">
        <v>44</v>
      </c>
      <c r="D11" s="112"/>
      <c r="E11" s="127"/>
    </row>
    <row r="12" s="117" customFormat="1" ht="22" customHeight="1" spans="1:5">
      <c r="A12" s="111" t="s">
        <v>45</v>
      </c>
      <c r="B12" s="112">
        <f>B13+B14+B15</f>
        <v>1692341</v>
      </c>
      <c r="C12" s="100" t="s">
        <v>46</v>
      </c>
      <c r="D12" s="112"/>
      <c r="E12" s="127"/>
    </row>
    <row r="13" s="117" customFormat="1" ht="22" customHeight="1" spans="1:5">
      <c r="A13" s="111" t="s">
        <v>47</v>
      </c>
      <c r="B13" s="112">
        <v>0</v>
      </c>
      <c r="C13" s="100" t="s">
        <v>48</v>
      </c>
      <c r="D13" s="112"/>
      <c r="E13" s="127"/>
    </row>
    <row r="14" s="117" customFormat="1" ht="22" customHeight="1" spans="1:5">
      <c r="A14" s="111" t="s">
        <v>49</v>
      </c>
      <c r="B14" s="112">
        <v>1692341</v>
      </c>
      <c r="C14" s="100" t="s">
        <v>50</v>
      </c>
      <c r="D14" s="112"/>
      <c r="E14" s="127"/>
    </row>
    <row r="15" s="117" customFormat="1" ht="22" customHeight="1" spans="1:5">
      <c r="A15" s="111" t="s">
        <v>51</v>
      </c>
      <c r="B15" s="126">
        <v>0</v>
      </c>
      <c r="C15" s="100" t="s">
        <v>52</v>
      </c>
      <c r="D15" s="112">
        <v>2468749</v>
      </c>
      <c r="E15" s="127"/>
    </row>
    <row r="16" s="117" customFormat="1" ht="22" customHeight="1" spans="1:5">
      <c r="A16" s="111" t="s">
        <v>53</v>
      </c>
      <c r="B16" s="126">
        <v>0</v>
      </c>
      <c r="C16" s="100" t="s">
        <v>54</v>
      </c>
      <c r="D16" s="112"/>
      <c r="E16" s="127"/>
    </row>
    <row r="17" s="117" customFormat="1" ht="22" customHeight="1" spans="1:5">
      <c r="A17" s="111" t="s">
        <v>55</v>
      </c>
      <c r="B17" s="126">
        <v>0</v>
      </c>
      <c r="C17" s="100" t="s">
        <v>56</v>
      </c>
      <c r="D17" s="112"/>
      <c r="E17" s="127"/>
    </row>
    <row r="18" s="117" customFormat="1" ht="22" customHeight="1" spans="1:5">
      <c r="A18" s="111" t="s">
        <v>57</v>
      </c>
      <c r="B18" s="126">
        <v>0</v>
      </c>
      <c r="C18" s="100" t="s">
        <v>58</v>
      </c>
      <c r="D18" s="112"/>
      <c r="E18" s="127"/>
    </row>
    <row r="19" s="117" customFormat="1" ht="22" customHeight="1" spans="1:5">
      <c r="A19" s="111" t="s">
        <v>59</v>
      </c>
      <c r="B19" s="126">
        <v>0</v>
      </c>
      <c r="C19" s="100" t="s">
        <v>60</v>
      </c>
      <c r="D19" s="112"/>
      <c r="E19" s="127"/>
    </row>
    <row r="20" s="117" customFormat="1" ht="22" customHeight="1" spans="1:5">
      <c r="A20" s="111"/>
      <c r="B20" s="126"/>
      <c r="C20" s="100" t="s">
        <v>61</v>
      </c>
      <c r="D20" s="112"/>
      <c r="E20" s="127"/>
    </row>
    <row r="21" s="117" customFormat="1" ht="22" customHeight="1" spans="1:5">
      <c r="A21" s="111"/>
      <c r="B21" s="126"/>
      <c r="C21" s="100" t="s">
        <v>62</v>
      </c>
      <c r="D21" s="112"/>
      <c r="E21" s="127"/>
    </row>
    <row r="22" s="117" customFormat="1" ht="22" customHeight="1" spans="1:5">
      <c r="A22" s="111"/>
      <c r="B22" s="126"/>
      <c r="C22" s="100" t="s">
        <v>63</v>
      </c>
      <c r="D22" s="112"/>
      <c r="E22" s="127"/>
    </row>
    <row r="23" s="117" customFormat="1" ht="22" customHeight="1" spans="1:5">
      <c r="A23" s="111"/>
      <c r="B23" s="126"/>
      <c r="C23" s="100" t="s">
        <v>64</v>
      </c>
      <c r="D23" s="112"/>
      <c r="E23" s="127"/>
    </row>
    <row r="24" s="117" customFormat="1" ht="22" customHeight="1" spans="1:5">
      <c r="A24" s="111"/>
      <c r="B24" s="126"/>
      <c r="C24" s="100" t="s">
        <v>65</v>
      </c>
      <c r="D24" s="112"/>
      <c r="E24" s="127"/>
    </row>
    <row r="25" s="117" customFormat="1" ht="22" customHeight="1" spans="1:5">
      <c r="A25" s="111"/>
      <c r="B25" s="126"/>
      <c r="C25" s="100" t="s">
        <v>66</v>
      </c>
      <c r="D25" s="112"/>
      <c r="E25" s="127"/>
    </row>
    <row r="26" s="117" customFormat="1" ht="22" customHeight="1" spans="1:5">
      <c r="A26" s="111"/>
      <c r="B26" s="126"/>
      <c r="C26" s="100" t="s">
        <v>67</v>
      </c>
      <c r="D26" s="112">
        <v>0</v>
      </c>
      <c r="E26" s="127"/>
    </row>
    <row r="27" s="117" customFormat="1" ht="22" customHeight="1" spans="1:5">
      <c r="A27" s="111"/>
      <c r="B27" s="126"/>
      <c r="C27" s="100" t="s">
        <v>68</v>
      </c>
      <c r="D27" s="112">
        <v>0</v>
      </c>
      <c r="E27" s="127"/>
    </row>
    <row r="28" s="117" customFormat="1" ht="22" customHeight="1" spans="1:5">
      <c r="A28" s="111"/>
      <c r="B28" s="126"/>
      <c r="C28" s="100" t="s">
        <v>69</v>
      </c>
      <c r="D28" s="112">
        <v>0</v>
      </c>
      <c r="E28" s="127"/>
    </row>
    <row r="29" s="117" customFormat="1" ht="22" customHeight="1" spans="1:5">
      <c r="A29" s="111"/>
      <c r="B29" s="126"/>
      <c r="C29" s="100" t="s">
        <v>70</v>
      </c>
      <c r="D29" s="112">
        <v>0</v>
      </c>
      <c r="E29" s="127"/>
    </row>
    <row r="30" s="117" customFormat="1" ht="22" customHeight="1" spans="1:5">
      <c r="A30" s="111"/>
      <c r="B30" s="126"/>
      <c r="C30" s="100" t="s">
        <v>71</v>
      </c>
      <c r="D30" s="112">
        <v>0</v>
      </c>
      <c r="E30" s="127"/>
    </row>
    <row r="31" s="117" customFormat="1" ht="22" customHeight="1" spans="1:5">
      <c r="A31" s="111"/>
      <c r="B31" s="126"/>
      <c r="C31" s="100" t="s">
        <v>72</v>
      </c>
      <c r="D31" s="112">
        <v>0</v>
      </c>
      <c r="E31" s="127"/>
    </row>
    <row r="32" s="117" customFormat="1" ht="22" customHeight="1" spans="1:5">
      <c r="A32" s="111"/>
      <c r="B32" s="126"/>
      <c r="C32" s="100" t="s">
        <v>73</v>
      </c>
      <c r="D32" s="112">
        <v>0</v>
      </c>
      <c r="E32" s="127"/>
    </row>
    <row r="33" s="117" customFormat="1" ht="22" customHeight="1" spans="1:5">
      <c r="A33" s="111"/>
      <c r="B33" s="126"/>
      <c r="C33" s="100" t="s">
        <v>74</v>
      </c>
      <c r="D33" s="112">
        <v>0</v>
      </c>
      <c r="E33" s="127"/>
    </row>
    <row r="34" s="117" customFormat="1" ht="22" customHeight="1" spans="1:5">
      <c r="A34" s="111"/>
      <c r="B34" s="126"/>
      <c r="C34" s="100" t="s">
        <v>75</v>
      </c>
      <c r="D34" s="112">
        <v>0</v>
      </c>
      <c r="E34" s="127"/>
    </row>
    <row r="35" ht="22" customHeight="1" spans="1:4">
      <c r="A35" s="114"/>
      <c r="B35" s="128"/>
      <c r="C35" s="129"/>
      <c r="D35" s="130"/>
    </row>
    <row r="36" s="117" customFormat="1" ht="22" customHeight="1" spans="1:5">
      <c r="A36" s="116" t="s">
        <v>76</v>
      </c>
      <c r="B36" s="131">
        <f>B6+B9+B12+B16+B17+B18+B19</f>
        <v>2468749</v>
      </c>
      <c r="C36" s="132" t="s">
        <v>77</v>
      </c>
      <c r="D36" s="131">
        <f>SUM(D6:D34)</f>
        <v>2468749</v>
      </c>
      <c r="E36" s="127"/>
    </row>
    <row r="37" s="117" customFormat="1" ht="22" customHeight="1" spans="1:5">
      <c r="A37" s="111" t="s">
        <v>78</v>
      </c>
      <c r="B37" s="133">
        <f>B38+B41+B44+B45</f>
        <v>0</v>
      </c>
      <c r="C37" s="100" t="s">
        <v>79</v>
      </c>
      <c r="D37" s="131">
        <v>0</v>
      </c>
      <c r="E37" s="127"/>
    </row>
    <row r="38" s="117" customFormat="1" ht="22" customHeight="1" spans="1:5">
      <c r="A38" s="111" t="s">
        <v>80</v>
      </c>
      <c r="B38" s="112">
        <f>B39+B40</f>
        <v>0</v>
      </c>
      <c r="C38" s="100"/>
      <c r="D38" s="112"/>
      <c r="E38" s="127"/>
    </row>
    <row r="39" s="117" customFormat="1" ht="22" customHeight="1" spans="1:5">
      <c r="A39" s="111" t="s">
        <v>81</v>
      </c>
      <c r="B39" s="112">
        <v>0</v>
      </c>
      <c r="C39" s="134"/>
      <c r="D39" s="112"/>
      <c r="E39" s="127"/>
    </row>
    <row r="40" s="117" customFormat="1" ht="22" customHeight="1" spans="1:5">
      <c r="A40" s="111" t="s">
        <v>82</v>
      </c>
      <c r="B40" s="112">
        <v>0</v>
      </c>
      <c r="C40" s="134"/>
      <c r="D40" s="112"/>
      <c r="E40" s="127"/>
    </row>
    <row r="41" s="117" customFormat="1" ht="22" customHeight="1" spans="1:5">
      <c r="A41" s="111" t="s">
        <v>83</v>
      </c>
      <c r="B41" s="112">
        <f>B43+B42</f>
        <v>0</v>
      </c>
      <c r="C41" s="134"/>
      <c r="D41" s="112"/>
      <c r="E41" s="127"/>
    </row>
    <row r="42" s="117" customFormat="1" ht="22" customHeight="1" spans="1:5">
      <c r="A42" s="111" t="s">
        <v>84</v>
      </c>
      <c r="B42" s="112">
        <v>0</v>
      </c>
      <c r="C42" s="134"/>
      <c r="D42" s="112"/>
      <c r="E42" s="127"/>
    </row>
    <row r="43" s="117" customFormat="1" ht="22" customHeight="1" spans="1:5">
      <c r="A43" s="111" t="s">
        <v>85</v>
      </c>
      <c r="B43" s="112">
        <v>0</v>
      </c>
      <c r="C43" s="134"/>
      <c r="D43" s="112"/>
      <c r="E43" s="127"/>
    </row>
    <row r="44" s="117" customFormat="1" ht="22" customHeight="1" spans="1:5">
      <c r="A44" s="111" t="s">
        <v>86</v>
      </c>
      <c r="B44" s="112">
        <v>0</v>
      </c>
      <c r="C44" s="134"/>
      <c r="D44" s="112"/>
      <c r="E44" s="127"/>
    </row>
    <row r="45" s="117" customFormat="1" ht="22" customHeight="1" spans="1:5">
      <c r="A45" s="111" t="s">
        <v>87</v>
      </c>
      <c r="B45" s="112">
        <v>0</v>
      </c>
      <c r="C45" s="134"/>
      <c r="D45" s="112"/>
      <c r="E45" s="127"/>
    </row>
    <row r="46" s="117" customFormat="1" ht="22" customHeight="1" spans="1:5">
      <c r="A46" s="116" t="s">
        <v>88</v>
      </c>
      <c r="B46" s="131">
        <f>B36+B37</f>
        <v>2468749</v>
      </c>
      <c r="C46" s="132" t="s">
        <v>89</v>
      </c>
      <c r="D46" s="131">
        <f>D36+D37</f>
        <v>2468749</v>
      </c>
      <c r="E46" s="12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0" workbookViewId="0">
      <selection activeCell="B14" sqref="B14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10"/>
      <c r="B3" s="52" t="s">
        <v>28</v>
      </c>
    </row>
    <row r="4" ht="24" customHeight="1" spans="1:2">
      <c r="A4" s="79" t="s">
        <v>31</v>
      </c>
      <c r="B4" s="79" t="s">
        <v>32</v>
      </c>
    </row>
    <row r="5" s="48" customFormat="1" ht="25" customHeight="1" spans="1:3">
      <c r="A5" s="111" t="s">
        <v>33</v>
      </c>
      <c r="B5" s="87">
        <f>B6+B7</f>
        <v>776408</v>
      </c>
      <c r="C5" s="57"/>
    </row>
    <row r="6" s="48" customFormat="1" ht="25" customHeight="1" spans="1:3">
      <c r="A6" s="111" t="s">
        <v>35</v>
      </c>
      <c r="B6" s="112">
        <v>776408</v>
      </c>
      <c r="C6" s="57"/>
    </row>
    <row r="7" s="48" customFormat="1" ht="25" customHeight="1" spans="1:3">
      <c r="A7" s="111" t="s">
        <v>37</v>
      </c>
      <c r="B7" s="112"/>
      <c r="C7" s="57"/>
    </row>
    <row r="8" s="48" customFormat="1" ht="25" customHeight="1" spans="1:3">
      <c r="A8" s="111" t="s">
        <v>39</v>
      </c>
      <c r="B8" s="113">
        <f>B9+B10</f>
        <v>0</v>
      </c>
      <c r="C8" s="57"/>
    </row>
    <row r="9" s="48" customFormat="1" ht="25" customHeight="1" spans="1:3">
      <c r="A9" s="111" t="s">
        <v>41</v>
      </c>
      <c r="B9" s="113"/>
      <c r="C9" s="57"/>
    </row>
    <row r="10" s="48" customFormat="1" ht="25" customHeight="1" spans="1:3">
      <c r="A10" s="111" t="s">
        <v>43</v>
      </c>
      <c r="B10" s="113"/>
      <c r="C10" s="57"/>
    </row>
    <row r="11" s="48" customFormat="1" ht="25" customHeight="1" spans="1:3">
      <c r="A11" s="111" t="s">
        <v>45</v>
      </c>
      <c r="B11" s="113">
        <f>SUM(B12:B14)</f>
        <v>1692341</v>
      </c>
      <c r="C11" s="57"/>
    </row>
    <row r="12" s="48" customFormat="1" ht="25" customHeight="1" spans="1:3">
      <c r="A12" s="111" t="s">
        <v>47</v>
      </c>
      <c r="B12" s="113"/>
      <c r="C12" s="57"/>
    </row>
    <row r="13" s="48" customFormat="1" ht="25" customHeight="1" spans="1:3">
      <c r="A13" s="111" t="s">
        <v>49</v>
      </c>
      <c r="B13" s="112">
        <v>1692341</v>
      </c>
      <c r="C13" s="57"/>
    </row>
    <row r="14" s="48" customFormat="1" ht="25" customHeight="1" spans="1:3">
      <c r="A14" s="111" t="s">
        <v>51</v>
      </c>
      <c r="B14" s="113"/>
      <c r="C14" s="57"/>
    </row>
    <row r="15" s="48" customFormat="1" ht="25" customHeight="1" spans="1:3">
      <c r="A15" s="111" t="s">
        <v>53</v>
      </c>
      <c r="B15" s="113"/>
      <c r="C15" s="57"/>
    </row>
    <row r="16" s="48" customFormat="1" ht="25" customHeight="1" spans="1:3">
      <c r="A16" s="111" t="s">
        <v>55</v>
      </c>
      <c r="B16" s="113"/>
      <c r="C16" s="57"/>
    </row>
    <row r="17" s="48" customFormat="1" ht="25" customHeight="1" spans="1:3">
      <c r="A17" s="111" t="s">
        <v>57</v>
      </c>
      <c r="B17" s="113"/>
      <c r="C17" s="57"/>
    </row>
    <row r="18" s="48" customFormat="1" ht="25" customHeight="1" spans="1:3">
      <c r="A18" s="111" t="s">
        <v>59</v>
      </c>
      <c r="B18" s="113"/>
      <c r="C18" s="57"/>
    </row>
    <row r="19" s="48" customFormat="1" ht="25" customHeight="1" spans="1:3">
      <c r="A19" s="111" t="s">
        <v>78</v>
      </c>
      <c r="B19" s="87">
        <f>B20+B23+B26+B27</f>
        <v>0</v>
      </c>
      <c r="C19" s="57"/>
    </row>
    <row r="20" s="48" customFormat="1" ht="25" customHeight="1" spans="1:3">
      <c r="A20" s="111" t="s">
        <v>80</v>
      </c>
      <c r="B20" s="87">
        <f>B21+B22</f>
        <v>0</v>
      </c>
      <c r="C20" s="57"/>
    </row>
    <row r="21" s="48" customFormat="1" ht="25" customHeight="1" spans="1:3">
      <c r="A21" s="111" t="s">
        <v>81</v>
      </c>
      <c r="B21" s="87"/>
      <c r="C21" s="57"/>
    </row>
    <row r="22" s="48" customFormat="1" ht="25" customHeight="1" spans="1:3">
      <c r="A22" s="111" t="s">
        <v>82</v>
      </c>
      <c r="B22" s="87"/>
      <c r="C22" s="57"/>
    </row>
    <row r="23" s="48" customFormat="1" ht="25" customHeight="1" spans="1:3">
      <c r="A23" s="111" t="s">
        <v>83</v>
      </c>
      <c r="B23" s="87">
        <f>B24+B25</f>
        <v>0</v>
      </c>
      <c r="C23" s="57"/>
    </row>
    <row r="24" s="48" customFormat="1" ht="25" customHeight="1" spans="1:3">
      <c r="A24" s="111" t="s">
        <v>84</v>
      </c>
      <c r="B24" s="87"/>
      <c r="C24" s="57"/>
    </row>
    <row r="25" s="48" customFormat="1" ht="25" customHeight="1" spans="1:3">
      <c r="A25" s="111" t="s">
        <v>85</v>
      </c>
      <c r="B25" s="87"/>
      <c r="C25" s="57"/>
    </row>
    <row r="26" s="48" customFormat="1" ht="25" customHeight="1" spans="1:3">
      <c r="A26" s="111" t="s">
        <v>86</v>
      </c>
      <c r="B26" s="87"/>
      <c r="C26" s="57"/>
    </row>
    <row r="27" s="48" customFormat="1" ht="25" customHeight="1" spans="1:3">
      <c r="A27" s="111" t="s">
        <v>87</v>
      </c>
      <c r="B27" s="87"/>
      <c r="C27" s="57"/>
    </row>
    <row r="28" ht="25" customHeight="1" spans="1:2">
      <c r="A28" s="114"/>
      <c r="B28" s="115"/>
    </row>
    <row r="29" s="48" customFormat="1" ht="25" customHeight="1" spans="1:3">
      <c r="A29" s="116" t="s">
        <v>88</v>
      </c>
      <c r="B29" s="85">
        <f>B5+B8+B11+B15+B16+B17+B18+B19</f>
        <v>2468749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2" sqref="D12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05" t="s">
        <v>91</v>
      </c>
      <c r="B2" s="105"/>
      <c r="C2" s="105"/>
      <c r="D2" s="105"/>
      <c r="E2" s="105"/>
    </row>
    <row r="3" ht="24.75" customHeight="1" spans="1:5">
      <c r="A3" s="106"/>
      <c r="B3" s="106"/>
      <c r="C3" s="106"/>
      <c r="E3" s="107" t="s">
        <v>28</v>
      </c>
    </row>
    <row r="4" ht="24.75" customHeight="1" spans="1:5">
      <c r="A4" s="79" t="s">
        <v>92</v>
      </c>
      <c r="B4" s="79" t="s">
        <v>93</v>
      </c>
      <c r="C4" s="79" t="s">
        <v>94</v>
      </c>
      <c r="D4" s="79" t="s">
        <v>95</v>
      </c>
      <c r="E4" s="79" t="s">
        <v>96</v>
      </c>
    </row>
    <row r="5" ht="24.75" customHeight="1" spans="1:5">
      <c r="A5" s="79"/>
      <c r="B5" s="79"/>
      <c r="C5" s="79"/>
      <c r="D5" s="79"/>
      <c r="E5" s="79"/>
    </row>
    <row r="6" ht="18" customHeight="1" spans="1:5">
      <c r="A6" s="74" t="s">
        <v>97</v>
      </c>
      <c r="B6" s="74" t="s">
        <v>98</v>
      </c>
      <c r="C6" s="74">
        <v>1</v>
      </c>
      <c r="D6" s="74">
        <v>2</v>
      </c>
      <c r="E6" s="74">
        <v>3</v>
      </c>
    </row>
    <row r="7" s="48" customFormat="1" ht="24" customHeight="1" spans="1:7">
      <c r="A7" s="82"/>
      <c r="B7" s="82" t="s">
        <v>99</v>
      </c>
      <c r="C7" s="108">
        <f>D7</f>
        <v>2468749</v>
      </c>
      <c r="D7" s="108">
        <f>D8</f>
        <v>2468749</v>
      </c>
      <c r="E7" s="108"/>
      <c r="F7" s="57"/>
      <c r="G7" s="57"/>
    </row>
    <row r="8" ht="24" customHeight="1" spans="1:5">
      <c r="A8" s="82" t="s">
        <v>100</v>
      </c>
      <c r="B8" s="82" t="s">
        <v>101</v>
      </c>
      <c r="C8" s="108">
        <f>D8</f>
        <v>2468749</v>
      </c>
      <c r="D8" s="108">
        <f>D9</f>
        <v>2468749</v>
      </c>
      <c r="E8" s="108"/>
    </row>
    <row r="9" ht="24" customHeight="1" spans="1:5">
      <c r="A9" s="82" t="s">
        <v>102</v>
      </c>
      <c r="B9" s="82" t="s">
        <v>103</v>
      </c>
      <c r="C9" s="108">
        <f>D9</f>
        <v>2468749</v>
      </c>
      <c r="D9" s="108">
        <f>D10</f>
        <v>2468749</v>
      </c>
      <c r="E9" s="108"/>
    </row>
    <row r="10" ht="24" customHeight="1" spans="1:5">
      <c r="A10" s="82" t="s">
        <v>104</v>
      </c>
      <c r="B10" s="82" t="s">
        <v>105</v>
      </c>
      <c r="C10" s="108">
        <v>2468749</v>
      </c>
      <c r="D10" s="108">
        <v>2468749</v>
      </c>
      <c r="E10" s="109"/>
    </row>
    <row r="11" ht="24" customHeight="1" spans="1:5">
      <c r="A11" s="84"/>
      <c r="B11" s="84"/>
      <c r="C11" s="108"/>
      <c r="D11" s="109"/>
      <c r="E11" s="109"/>
    </row>
    <row r="12" ht="24" customHeight="1" spans="1:5">
      <c r="A12" s="84"/>
      <c r="B12" s="84"/>
      <c r="C12" s="108"/>
      <c r="D12" s="109"/>
      <c r="E12" s="109"/>
    </row>
    <row r="13" ht="24" customHeight="1" spans="1:5">
      <c r="A13" s="84"/>
      <c r="B13" s="84"/>
      <c r="C13" s="108"/>
      <c r="D13" s="109"/>
      <c r="E13" s="109"/>
    </row>
    <row r="14" ht="24" customHeight="1" spans="1:5">
      <c r="A14" s="82"/>
      <c r="B14" s="82"/>
      <c r="C14" s="108"/>
      <c r="D14" s="108"/>
      <c r="E14" s="108"/>
    </row>
    <row r="15" ht="24" customHeight="1" spans="1:5">
      <c r="A15" s="82"/>
      <c r="B15" s="82"/>
      <c r="C15" s="108"/>
      <c r="D15" s="108"/>
      <c r="E15" s="108"/>
    </row>
    <row r="16" ht="24" customHeight="1" spans="1:5">
      <c r="A16" s="84"/>
      <c r="B16" s="84"/>
      <c r="C16" s="108"/>
      <c r="D16" s="109"/>
      <c r="E16" s="109"/>
    </row>
    <row r="17" ht="24" customHeight="1" spans="1:5">
      <c r="A17" s="84"/>
      <c r="B17" s="84"/>
      <c r="C17" s="108"/>
      <c r="D17" s="109"/>
      <c r="E17" s="109"/>
    </row>
    <row r="18" ht="24" customHeight="1" spans="1:5">
      <c r="A18" s="84"/>
      <c r="B18" s="84"/>
      <c r="C18" s="108"/>
      <c r="D18" s="109"/>
      <c r="E18" s="109"/>
    </row>
    <row r="19" ht="24" customHeight="1" spans="1:5">
      <c r="A19" s="82"/>
      <c r="B19" s="82"/>
      <c r="C19" s="108"/>
      <c r="D19" s="108"/>
      <c r="E19" s="108"/>
    </row>
    <row r="20" ht="24" customHeight="1" spans="1:5">
      <c r="A20" s="84"/>
      <c r="B20" s="84"/>
      <c r="C20" s="108"/>
      <c r="D20" s="109"/>
      <c r="E20" s="109"/>
    </row>
    <row r="21" ht="24" customHeight="1" spans="1:5">
      <c r="A21" s="84"/>
      <c r="B21" s="84"/>
      <c r="C21" s="108"/>
      <c r="D21" s="109"/>
      <c r="E21" s="109"/>
    </row>
    <row r="22" ht="24" customHeight="1" spans="1:5">
      <c r="A22" s="82"/>
      <c r="B22" s="82"/>
      <c r="C22" s="108"/>
      <c r="D22" s="108"/>
      <c r="E22" s="108"/>
    </row>
    <row r="23" ht="24" customHeight="1" spans="1:5">
      <c r="A23" s="82"/>
      <c r="B23" s="82"/>
      <c r="C23" s="108"/>
      <c r="D23" s="108"/>
      <c r="E23" s="108"/>
    </row>
    <row r="24" ht="24" customHeight="1" spans="1:5">
      <c r="A24" s="84"/>
      <c r="B24" s="84"/>
      <c r="C24" s="108"/>
      <c r="D24" s="109"/>
      <c r="E24" s="109"/>
    </row>
    <row r="25" ht="24" customHeight="1" spans="1:5">
      <c r="A25" s="84"/>
      <c r="B25" s="84"/>
      <c r="C25" s="108"/>
      <c r="D25" s="109"/>
      <c r="E25" s="109"/>
    </row>
    <row r="26" ht="24" customHeight="1" spans="1:5">
      <c r="A26" s="82"/>
      <c r="B26" s="82"/>
      <c r="C26" s="108"/>
      <c r="D26" s="108"/>
      <c r="E26" s="108"/>
    </row>
    <row r="27" ht="24" customHeight="1" spans="1:5">
      <c r="A27" s="82"/>
      <c r="B27" s="82"/>
      <c r="C27" s="108"/>
      <c r="D27" s="108"/>
      <c r="E27" s="108"/>
    </row>
    <row r="28" ht="24" customHeight="1" spans="1:5">
      <c r="A28" s="84"/>
      <c r="B28" s="84"/>
      <c r="C28" s="108"/>
      <c r="D28" s="109"/>
      <c r="E28" s="109"/>
    </row>
    <row r="29" ht="24" customHeight="1" spans="1:5">
      <c r="A29" s="82"/>
      <c r="B29" s="82"/>
      <c r="C29" s="108"/>
      <c r="D29" s="108"/>
      <c r="E29" s="108"/>
    </row>
    <row r="30" ht="24" customHeight="1" spans="1:5">
      <c r="A30" s="82"/>
      <c r="B30" s="82"/>
      <c r="C30" s="108"/>
      <c r="D30" s="108"/>
      <c r="E30" s="108"/>
    </row>
    <row r="31" ht="24" customHeight="1" spans="1:5">
      <c r="A31" s="84"/>
      <c r="B31" s="84"/>
      <c r="C31" s="108"/>
      <c r="D31" s="109"/>
      <c r="E31" s="10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7" sqref="D17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89" t="s">
        <v>106</v>
      </c>
      <c r="B2" s="89"/>
      <c r="C2" s="89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</row>
    <row r="3" ht="16.5" customHeight="1" spans="2:98">
      <c r="B3" s="91"/>
      <c r="C3" s="92"/>
      <c r="D3" s="52" t="s">
        <v>28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</row>
    <row r="4" ht="27" customHeight="1" spans="1:98">
      <c r="A4" s="60" t="s">
        <v>107</v>
      </c>
      <c r="B4" s="60"/>
      <c r="C4" s="60" t="s">
        <v>108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94" t="s">
        <v>109</v>
      </c>
      <c r="B6" s="95">
        <f>B7+B8+B9</f>
        <v>776408</v>
      </c>
      <c r="C6" s="94" t="s">
        <v>110</v>
      </c>
      <c r="D6" s="95">
        <f>SUM(D7:D35)</f>
        <v>776408</v>
      </c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57"/>
    </row>
    <row r="7" s="48" customFormat="1" ht="33" customHeight="1" spans="1:99">
      <c r="A7" s="98" t="s">
        <v>111</v>
      </c>
      <c r="B7" s="99">
        <v>776408</v>
      </c>
      <c r="C7" s="100" t="s">
        <v>34</v>
      </c>
      <c r="D7" s="99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57"/>
    </row>
    <row r="8" s="48" customFormat="1" ht="33" customHeight="1" spans="1:99">
      <c r="A8" s="98" t="s">
        <v>112</v>
      </c>
      <c r="B8" s="99">
        <v>0</v>
      </c>
      <c r="C8" s="100" t="s">
        <v>36</v>
      </c>
      <c r="D8" s="99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57"/>
    </row>
    <row r="9" s="48" customFormat="1" ht="33" customHeight="1" spans="1:99">
      <c r="A9" s="98" t="s">
        <v>113</v>
      </c>
      <c r="B9" s="99">
        <v>0</v>
      </c>
      <c r="C9" s="100" t="s">
        <v>38</v>
      </c>
      <c r="D9" s="99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57"/>
    </row>
    <row r="10" s="48" customFormat="1" ht="33" customHeight="1" spans="1:99">
      <c r="A10" s="98"/>
      <c r="B10" s="99"/>
      <c r="C10" s="100" t="s">
        <v>40</v>
      </c>
      <c r="D10" s="99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57"/>
    </row>
    <row r="11" s="48" customFormat="1" ht="33" customHeight="1" spans="1:99">
      <c r="A11" s="98"/>
      <c r="B11" s="99"/>
      <c r="C11" s="100" t="s">
        <v>42</v>
      </c>
      <c r="D11" s="99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57"/>
    </row>
    <row r="12" s="48" customFormat="1" ht="33" customHeight="1" spans="1:99">
      <c r="A12" s="98"/>
      <c r="B12" s="99"/>
      <c r="C12" s="100" t="s">
        <v>44</v>
      </c>
      <c r="D12" s="99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57"/>
    </row>
    <row r="13" s="48" customFormat="1" ht="33" customHeight="1" spans="1:99">
      <c r="A13" s="101"/>
      <c r="B13" s="99"/>
      <c r="C13" s="100" t="s">
        <v>46</v>
      </c>
      <c r="D13" s="99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57"/>
    </row>
    <row r="14" s="48" customFormat="1" ht="33" customHeight="1" spans="1:99">
      <c r="A14" s="101"/>
      <c r="B14" s="99"/>
      <c r="C14" s="100" t="s">
        <v>48</v>
      </c>
      <c r="D14" s="99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57"/>
    </row>
    <row r="15" s="48" customFormat="1" ht="33" customHeight="1" spans="1:99">
      <c r="A15" s="101"/>
      <c r="B15" s="99"/>
      <c r="C15" s="100" t="s">
        <v>50</v>
      </c>
      <c r="D15" s="99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57"/>
    </row>
    <row r="16" s="48" customFormat="1" ht="33" customHeight="1" spans="1:99">
      <c r="A16" s="101"/>
      <c r="B16" s="99"/>
      <c r="C16" s="100" t="s">
        <v>52</v>
      </c>
      <c r="D16" s="99">
        <v>776408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57"/>
    </row>
    <row r="17" s="48" customFormat="1" ht="33" customHeight="1" spans="1:99">
      <c r="A17" s="101"/>
      <c r="B17" s="99"/>
      <c r="C17" s="100" t="s">
        <v>54</v>
      </c>
      <c r="D17" s="9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57"/>
    </row>
    <row r="18" s="48" customFormat="1" ht="33" customHeight="1" spans="1:99">
      <c r="A18" s="101"/>
      <c r="B18" s="99"/>
      <c r="C18" s="100" t="s">
        <v>56</v>
      </c>
      <c r="D18" s="99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57"/>
    </row>
    <row r="19" s="48" customFormat="1" ht="33" customHeight="1" spans="1:99">
      <c r="A19" s="101"/>
      <c r="B19" s="99"/>
      <c r="C19" s="100" t="s">
        <v>58</v>
      </c>
      <c r="D19" s="99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57"/>
    </row>
    <row r="20" s="48" customFormat="1" ht="33" customHeight="1" spans="1:99">
      <c r="A20" s="101"/>
      <c r="B20" s="99"/>
      <c r="C20" s="100" t="s">
        <v>60</v>
      </c>
      <c r="D20" s="99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57"/>
    </row>
    <row r="21" s="48" customFormat="1" ht="33" customHeight="1" spans="1:99">
      <c r="A21" s="101"/>
      <c r="B21" s="99"/>
      <c r="C21" s="100" t="s">
        <v>61</v>
      </c>
      <c r="D21" s="99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57"/>
    </row>
    <row r="22" s="48" customFormat="1" ht="33" customHeight="1" spans="1:99">
      <c r="A22" s="101"/>
      <c r="B22" s="99"/>
      <c r="C22" s="100" t="s">
        <v>62</v>
      </c>
      <c r="D22" s="99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57"/>
    </row>
    <row r="23" s="48" customFormat="1" ht="33" customHeight="1" spans="1:99">
      <c r="A23" s="101"/>
      <c r="B23" s="99"/>
      <c r="C23" s="100" t="s">
        <v>63</v>
      </c>
      <c r="D23" s="99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57"/>
    </row>
    <row r="24" s="48" customFormat="1" ht="33" customHeight="1" spans="1:99">
      <c r="A24" s="101"/>
      <c r="B24" s="99"/>
      <c r="C24" s="100" t="s">
        <v>64</v>
      </c>
      <c r="D24" s="99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57"/>
    </row>
    <row r="25" s="48" customFormat="1" ht="33" customHeight="1" spans="1:99">
      <c r="A25" s="101"/>
      <c r="B25" s="99"/>
      <c r="C25" s="100" t="s">
        <v>65</v>
      </c>
      <c r="D25" s="99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57"/>
    </row>
    <row r="26" s="48" customFormat="1" ht="33" customHeight="1" spans="1:99">
      <c r="A26" s="101"/>
      <c r="B26" s="99"/>
      <c r="C26" s="100" t="s">
        <v>66</v>
      </c>
      <c r="D26" s="99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57"/>
    </row>
    <row r="27" s="48" customFormat="1" ht="33" customHeight="1" spans="1:99">
      <c r="A27" s="101"/>
      <c r="B27" s="99"/>
      <c r="C27" s="100" t="s">
        <v>67</v>
      </c>
      <c r="D27" s="99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57"/>
    </row>
    <row r="28" s="48" customFormat="1" ht="33" customHeight="1" spans="1:99">
      <c r="A28" s="101"/>
      <c r="B28" s="99"/>
      <c r="C28" s="100" t="s">
        <v>68</v>
      </c>
      <c r="D28" s="99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57"/>
    </row>
    <row r="29" s="48" customFormat="1" ht="33" customHeight="1" spans="1:99">
      <c r="A29" s="101"/>
      <c r="B29" s="99"/>
      <c r="C29" s="100" t="s">
        <v>69</v>
      </c>
      <c r="D29" s="99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57"/>
    </row>
    <row r="30" s="48" customFormat="1" ht="33" customHeight="1" spans="1:99">
      <c r="A30" s="101"/>
      <c r="B30" s="99"/>
      <c r="C30" s="100" t="s">
        <v>70</v>
      </c>
      <c r="D30" s="9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57"/>
    </row>
    <row r="31" s="48" customFormat="1" ht="33" customHeight="1" spans="1:99">
      <c r="A31" s="101"/>
      <c r="B31" s="99"/>
      <c r="C31" s="100" t="s">
        <v>71</v>
      </c>
      <c r="D31" s="99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57"/>
    </row>
    <row r="32" s="48" customFormat="1" ht="33" customHeight="1" spans="1:99">
      <c r="A32" s="101"/>
      <c r="B32" s="99"/>
      <c r="C32" s="100" t="s">
        <v>72</v>
      </c>
      <c r="D32" s="99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57"/>
    </row>
    <row r="33" s="48" customFormat="1" ht="33" customHeight="1" spans="1:99">
      <c r="A33" s="101"/>
      <c r="B33" s="99"/>
      <c r="C33" s="100" t="s">
        <v>73</v>
      </c>
      <c r="D33" s="99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57"/>
    </row>
    <row r="34" s="48" customFormat="1" ht="33" customHeight="1" spans="1:99">
      <c r="A34" s="101"/>
      <c r="B34" s="99"/>
      <c r="C34" s="100" t="s">
        <v>74</v>
      </c>
      <c r="D34" s="99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57"/>
    </row>
    <row r="35" s="48" customFormat="1" ht="33" customHeight="1" spans="1:99">
      <c r="A35" s="101"/>
      <c r="B35" s="99"/>
      <c r="C35" s="100" t="s">
        <v>75</v>
      </c>
      <c r="D35" s="99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57"/>
    </row>
    <row r="36" ht="33" customHeight="1" spans="1:98">
      <c r="A36" s="102"/>
      <c r="B36" s="103"/>
      <c r="C36" s="68"/>
      <c r="D36" s="104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114</v>
      </c>
      <c r="B37" s="95">
        <f>B6</f>
        <v>776408</v>
      </c>
      <c r="C37" s="60" t="s">
        <v>115</v>
      </c>
      <c r="D37" s="95">
        <f>D6</f>
        <v>776408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12" sqref="B12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79" t="s">
        <v>117</v>
      </c>
      <c r="B4" s="79" t="s">
        <v>118</v>
      </c>
      <c r="C4" s="79" t="s">
        <v>99</v>
      </c>
      <c r="D4" s="79" t="s">
        <v>119</v>
      </c>
      <c r="E4" s="79"/>
      <c r="F4" s="79"/>
      <c r="G4" s="79" t="s">
        <v>120</v>
      </c>
      <c r="H4" s="79"/>
      <c r="I4" s="79"/>
      <c r="J4" s="79" t="s">
        <v>121</v>
      </c>
      <c r="K4" s="79"/>
      <c r="L4" s="79"/>
    </row>
    <row r="5" ht="24.75" customHeight="1" spans="1:12">
      <c r="A5" s="79"/>
      <c r="B5" s="79"/>
      <c r="C5" s="79"/>
      <c r="D5" s="79" t="s">
        <v>99</v>
      </c>
      <c r="E5" s="79" t="s">
        <v>95</v>
      </c>
      <c r="F5" s="79" t="s">
        <v>96</v>
      </c>
      <c r="G5" s="79" t="s">
        <v>99</v>
      </c>
      <c r="H5" s="79" t="s">
        <v>95</v>
      </c>
      <c r="I5" s="79" t="s">
        <v>96</v>
      </c>
      <c r="J5" s="79" t="s">
        <v>99</v>
      </c>
      <c r="K5" s="79" t="s">
        <v>95</v>
      </c>
      <c r="L5" s="79" t="s">
        <v>96</v>
      </c>
    </row>
    <row r="6" ht="24.75" customHeight="1" spans="1:12">
      <c r="A6" s="74" t="s">
        <v>97</v>
      </c>
      <c r="B6" s="74" t="s">
        <v>97</v>
      </c>
      <c r="C6" s="74">
        <v>1</v>
      </c>
      <c r="D6" s="74">
        <v>2</v>
      </c>
      <c r="E6" s="74">
        <v>3</v>
      </c>
      <c r="F6" s="74">
        <v>4</v>
      </c>
      <c r="G6" s="74">
        <v>2</v>
      </c>
      <c r="H6" s="74">
        <v>3</v>
      </c>
      <c r="I6" s="74">
        <v>4</v>
      </c>
      <c r="J6" s="74">
        <v>2</v>
      </c>
      <c r="K6" s="74">
        <v>3</v>
      </c>
      <c r="L6" s="74">
        <v>4</v>
      </c>
    </row>
    <row r="7" s="48" customFormat="1" ht="24.75" customHeight="1" spans="1:14">
      <c r="A7" s="88" t="s">
        <v>99</v>
      </c>
      <c r="B7" s="82"/>
      <c r="C7" s="83">
        <f>SUM(C8:C12)</f>
        <v>776408</v>
      </c>
      <c r="D7" s="83">
        <f t="shared" ref="D7:L7" si="0">SUM(D8:D12)</f>
        <v>776408</v>
      </c>
      <c r="E7" s="83">
        <f t="shared" si="0"/>
        <v>776408</v>
      </c>
      <c r="F7" s="83">
        <f t="shared" si="0"/>
        <v>0</v>
      </c>
      <c r="G7" s="83">
        <f t="shared" si="0"/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  <c r="L7" s="83">
        <f t="shared" si="0"/>
        <v>0</v>
      </c>
      <c r="M7" s="57"/>
      <c r="N7" s="57"/>
    </row>
    <row r="8" ht="24.75" customHeight="1" spans="1:12">
      <c r="A8" s="82" t="s">
        <v>122</v>
      </c>
      <c r="B8" s="82" t="s">
        <v>123</v>
      </c>
      <c r="C8" s="83">
        <f>D8+G8+J8</f>
        <v>776408</v>
      </c>
      <c r="D8" s="83">
        <f>SUM(E8:F8)</f>
        <v>776408</v>
      </c>
      <c r="E8" s="83">
        <v>776408</v>
      </c>
      <c r="F8" s="83"/>
      <c r="G8" s="83">
        <f t="shared" ref="G8:G12" si="1">SUM(H8:I8)</f>
        <v>0</v>
      </c>
      <c r="H8" s="83">
        <v>0</v>
      </c>
      <c r="I8" s="83">
        <v>0</v>
      </c>
      <c r="J8" s="83">
        <f t="shared" ref="J8:J12" si="2">SUM(K8:L8)</f>
        <v>0</v>
      </c>
      <c r="K8" s="83">
        <v>0</v>
      </c>
      <c r="L8" s="83">
        <v>0</v>
      </c>
    </row>
    <row r="9" ht="24.75" customHeight="1" spans="1:12">
      <c r="A9" s="82"/>
      <c r="B9" s="82"/>
      <c r="C9" s="83">
        <f>D9+G9+J9</f>
        <v>0</v>
      </c>
      <c r="D9" s="83">
        <f>SUM(E9:F9)</f>
        <v>0</v>
      </c>
      <c r="E9" s="83"/>
      <c r="F9" s="83"/>
      <c r="G9" s="83">
        <f t="shared" si="1"/>
        <v>0</v>
      </c>
      <c r="H9" s="83"/>
      <c r="I9" s="83"/>
      <c r="J9" s="83">
        <f t="shared" si="2"/>
        <v>0</v>
      </c>
      <c r="K9" s="83"/>
      <c r="L9" s="83"/>
    </row>
    <row r="10" ht="24.75" customHeight="1" spans="1:12">
      <c r="A10" s="82"/>
      <c r="B10" s="82"/>
      <c r="C10" s="83">
        <f>D10+G10+J10</f>
        <v>0</v>
      </c>
      <c r="D10" s="83">
        <f>SUM(E10:F10)</f>
        <v>0</v>
      </c>
      <c r="E10" s="83"/>
      <c r="F10" s="83"/>
      <c r="G10" s="83">
        <f t="shared" si="1"/>
        <v>0</v>
      </c>
      <c r="H10" s="83"/>
      <c r="I10" s="83"/>
      <c r="J10" s="83">
        <f t="shared" si="2"/>
        <v>0</v>
      </c>
      <c r="K10" s="83"/>
      <c r="L10" s="83"/>
    </row>
    <row r="11" ht="24.75" customHeight="1" spans="1:12">
      <c r="A11" s="82"/>
      <c r="B11" s="82"/>
      <c r="C11" s="83">
        <f>D11+G11+J11</f>
        <v>0</v>
      </c>
      <c r="D11" s="83">
        <f>SUM(E11:F11)</f>
        <v>0</v>
      </c>
      <c r="E11" s="83"/>
      <c r="F11" s="83"/>
      <c r="G11" s="83">
        <f t="shared" si="1"/>
        <v>0</v>
      </c>
      <c r="H11" s="83"/>
      <c r="I11" s="83"/>
      <c r="J11" s="83">
        <f t="shared" si="2"/>
        <v>0</v>
      </c>
      <c r="K11" s="83"/>
      <c r="L11" s="83"/>
    </row>
    <row r="12" ht="24.75" customHeight="1" spans="1:12">
      <c r="A12" s="84"/>
      <c r="B12" s="84"/>
      <c r="C12" s="83">
        <f>D12+G12+J12</f>
        <v>0</v>
      </c>
      <c r="D12" s="83">
        <f>SUM(E12:F12)</f>
        <v>0</v>
      </c>
      <c r="E12" s="69"/>
      <c r="F12" s="69"/>
      <c r="G12" s="69">
        <f t="shared" si="1"/>
        <v>0</v>
      </c>
      <c r="H12" s="69">
        <v>0</v>
      </c>
      <c r="I12" s="69">
        <v>0</v>
      </c>
      <c r="J12" s="69">
        <f t="shared" si="2"/>
        <v>0</v>
      </c>
      <c r="K12" s="69">
        <v>0</v>
      </c>
      <c r="L12" s="6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1" sqref="D11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79" t="s">
        <v>125</v>
      </c>
      <c r="B4" s="79"/>
      <c r="C4" s="79" t="s">
        <v>119</v>
      </c>
      <c r="D4" s="79"/>
      <c r="E4" s="79"/>
    </row>
    <row r="5" ht="24.75" customHeight="1" spans="1:5">
      <c r="A5" s="79" t="s">
        <v>126</v>
      </c>
      <c r="B5" s="79" t="s">
        <v>127</v>
      </c>
      <c r="C5" s="79" t="s">
        <v>99</v>
      </c>
      <c r="D5" s="79" t="s">
        <v>95</v>
      </c>
      <c r="E5" s="79" t="s">
        <v>96</v>
      </c>
    </row>
    <row r="6" ht="18.75" customHeight="1" spans="1:5">
      <c r="A6" s="74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4.75" customHeight="1" spans="1:7">
      <c r="A7" s="82"/>
      <c r="B7" s="82" t="s">
        <v>99</v>
      </c>
      <c r="C7" s="85">
        <f>D7</f>
        <v>776408</v>
      </c>
      <c r="D7" s="85">
        <f>D8</f>
        <v>776408</v>
      </c>
      <c r="E7" s="85"/>
      <c r="F7" s="57"/>
      <c r="G7" s="57"/>
    </row>
    <row r="8" ht="24.75" customHeight="1" spans="1:5">
      <c r="A8" s="82" t="s">
        <v>100</v>
      </c>
      <c r="B8" s="86" t="s">
        <v>101</v>
      </c>
      <c r="C8" s="85">
        <f>D8</f>
        <v>776408</v>
      </c>
      <c r="D8" s="85">
        <f>D9</f>
        <v>776408</v>
      </c>
      <c r="E8" s="85"/>
    </row>
    <row r="9" ht="24.75" customHeight="1" spans="1:5">
      <c r="A9" s="86" t="s">
        <v>128</v>
      </c>
      <c r="B9" s="86" t="s">
        <v>103</v>
      </c>
      <c r="C9" s="85">
        <f>D9</f>
        <v>776408</v>
      </c>
      <c r="D9" s="85">
        <f>D10</f>
        <v>776408</v>
      </c>
      <c r="E9" s="85"/>
    </row>
    <row r="10" ht="24.75" customHeight="1" spans="1:5">
      <c r="A10" s="86" t="s">
        <v>129</v>
      </c>
      <c r="B10" s="86" t="s">
        <v>105</v>
      </c>
      <c r="C10" s="85">
        <f>D10</f>
        <v>776408</v>
      </c>
      <c r="D10" s="85">
        <v>776408</v>
      </c>
      <c r="E10" s="87"/>
    </row>
    <row r="11" ht="24.75" customHeight="1" spans="1:5">
      <c r="A11" s="84"/>
      <c r="B11" s="84"/>
      <c r="C11" s="87"/>
      <c r="D11" s="87"/>
      <c r="E11" s="87"/>
    </row>
    <row r="12" ht="24.75" customHeight="1" spans="1:5">
      <c r="A12" s="84"/>
      <c r="B12" s="84"/>
      <c r="C12" s="87"/>
      <c r="D12" s="87"/>
      <c r="E12" s="87"/>
    </row>
    <row r="13" ht="24.75" customHeight="1" spans="1:5">
      <c r="A13" s="84"/>
      <c r="B13" s="84"/>
      <c r="C13" s="87"/>
      <c r="D13" s="87"/>
      <c r="E13" s="87"/>
    </row>
    <row r="14" ht="24.75" customHeight="1" spans="1:5">
      <c r="A14" s="82"/>
      <c r="B14" s="82"/>
      <c r="C14" s="85"/>
      <c r="D14" s="85"/>
      <c r="E14" s="85"/>
    </row>
    <row r="15" ht="24.75" customHeight="1" spans="1:5">
      <c r="A15" s="82"/>
      <c r="B15" s="82"/>
      <c r="C15" s="85"/>
      <c r="D15" s="85"/>
      <c r="E15" s="85"/>
    </row>
    <row r="16" ht="24.75" customHeight="1" spans="1:5">
      <c r="A16" s="84"/>
      <c r="B16" s="84"/>
      <c r="C16" s="87"/>
      <c r="D16" s="87"/>
      <c r="E16" s="87"/>
    </row>
    <row r="17" ht="24.75" customHeight="1" spans="1:5">
      <c r="A17" s="84"/>
      <c r="B17" s="84"/>
      <c r="C17" s="87"/>
      <c r="D17" s="87"/>
      <c r="E17" s="87"/>
    </row>
    <row r="18" ht="24.75" customHeight="1" spans="1:5">
      <c r="A18" s="84"/>
      <c r="B18" s="84"/>
      <c r="C18" s="87"/>
      <c r="D18" s="87"/>
      <c r="E18" s="87"/>
    </row>
    <row r="19" ht="24.75" customHeight="1" spans="1:5">
      <c r="A19" s="82"/>
      <c r="B19" s="82"/>
      <c r="C19" s="85"/>
      <c r="D19" s="85"/>
      <c r="E19" s="85"/>
    </row>
    <row r="20" ht="24.75" customHeight="1" spans="1:5">
      <c r="A20" s="84"/>
      <c r="B20" s="84"/>
      <c r="C20" s="87"/>
      <c r="D20" s="87"/>
      <c r="E20" s="87"/>
    </row>
    <row r="21" ht="24.75" customHeight="1" spans="1:5">
      <c r="A21" s="84"/>
      <c r="B21" s="84"/>
      <c r="C21" s="87"/>
      <c r="D21" s="87"/>
      <c r="E21" s="87"/>
    </row>
    <row r="22" ht="24.75" customHeight="1" spans="1:5">
      <c r="A22" s="82"/>
      <c r="B22" s="82"/>
      <c r="C22" s="85"/>
      <c r="D22" s="85"/>
      <c r="E22" s="85"/>
    </row>
    <row r="23" ht="24.75" customHeight="1" spans="1:5">
      <c r="A23" s="82"/>
      <c r="B23" s="82"/>
      <c r="C23" s="85"/>
      <c r="D23" s="85"/>
      <c r="E23" s="85"/>
    </row>
    <row r="24" ht="24.75" customHeight="1" spans="1:5">
      <c r="A24" s="84"/>
      <c r="B24" s="84"/>
      <c r="C24" s="87"/>
      <c r="D24" s="87"/>
      <c r="E24" s="87"/>
    </row>
    <row r="25" ht="24.75" customHeight="1" spans="1:5">
      <c r="A25" s="84"/>
      <c r="B25" s="84"/>
      <c r="C25" s="87"/>
      <c r="D25" s="87"/>
      <c r="E25" s="87"/>
    </row>
    <row r="26" ht="24.75" customHeight="1" spans="1:5">
      <c r="A26" s="82"/>
      <c r="B26" s="82"/>
      <c r="C26" s="85"/>
      <c r="D26" s="85"/>
      <c r="E26" s="85"/>
    </row>
    <row r="27" ht="24.75" customHeight="1" spans="1:5">
      <c r="A27" s="82"/>
      <c r="B27" s="82"/>
      <c r="C27" s="85"/>
      <c r="D27" s="85"/>
      <c r="E27" s="85"/>
    </row>
    <row r="28" ht="24.75" customHeight="1" spans="1:5">
      <c r="A28" s="84"/>
      <c r="B28" s="84"/>
      <c r="C28" s="87"/>
      <c r="D28" s="87"/>
      <c r="E28" s="87"/>
    </row>
    <row r="29" ht="24.75" customHeight="1" spans="1:5">
      <c r="A29" s="82"/>
      <c r="B29" s="82"/>
      <c r="C29" s="85"/>
      <c r="D29" s="85"/>
      <c r="E29" s="85"/>
    </row>
    <row r="30" ht="24.75" customHeight="1" spans="1:5">
      <c r="A30" s="82"/>
      <c r="B30" s="82"/>
      <c r="C30" s="85"/>
      <c r="D30" s="85"/>
      <c r="E30" s="85"/>
    </row>
    <row r="31" ht="24.75" customHeight="1" spans="1:5">
      <c r="A31" s="84"/>
      <c r="B31" s="84"/>
      <c r="C31" s="87"/>
      <c r="D31" s="87"/>
      <c r="E31" s="8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F9" sqref="F9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78" t="s">
        <v>130</v>
      </c>
      <c r="B2" s="78"/>
      <c r="C2" s="78"/>
      <c r="D2" s="78"/>
      <c r="E2" s="78"/>
    </row>
    <row r="3" ht="24.75" customHeight="1" spans="5:5">
      <c r="E3" s="52" t="s">
        <v>28</v>
      </c>
    </row>
    <row r="4" ht="24.75" customHeight="1" spans="1:5">
      <c r="A4" s="79" t="s">
        <v>131</v>
      </c>
      <c r="B4" s="79"/>
      <c r="C4" s="79" t="s">
        <v>132</v>
      </c>
      <c r="D4" s="79"/>
      <c r="E4" s="79"/>
    </row>
    <row r="5" ht="24.75" customHeight="1" spans="1:5">
      <c r="A5" s="80" t="s">
        <v>126</v>
      </c>
      <c r="B5" s="79" t="s">
        <v>127</v>
      </c>
      <c r="C5" s="79" t="s">
        <v>99</v>
      </c>
      <c r="D5" s="79" t="s">
        <v>133</v>
      </c>
      <c r="E5" s="79" t="s">
        <v>134</v>
      </c>
    </row>
    <row r="6" ht="24.75" customHeight="1" spans="1:5">
      <c r="A6" s="81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5.5" customHeight="1" spans="1:7">
      <c r="A7" s="82"/>
      <c r="B7" s="82" t="s">
        <v>99</v>
      </c>
      <c r="C7" s="83">
        <f t="shared" ref="C7:C17" si="0">D7+E7</f>
        <v>776408</v>
      </c>
      <c r="D7" s="83">
        <f>D8+D15+D18</f>
        <v>748584</v>
      </c>
      <c r="E7" s="83">
        <f>E8+E15+E18</f>
        <v>27824</v>
      </c>
      <c r="F7" s="57"/>
      <c r="G7" s="57"/>
    </row>
    <row r="8" ht="25.5" customHeight="1" spans="1:5">
      <c r="A8" s="67" t="s">
        <v>135</v>
      </c>
      <c r="B8" s="67" t="s">
        <v>136</v>
      </c>
      <c r="C8" s="83">
        <f t="shared" si="0"/>
        <v>742104</v>
      </c>
      <c r="D8" s="83">
        <f>SUM(D9:D14)</f>
        <v>742104</v>
      </c>
      <c r="E8" s="83"/>
    </row>
    <row r="9" ht="25.5" customHeight="1" spans="1:6">
      <c r="A9" s="71" t="s">
        <v>137</v>
      </c>
      <c r="B9" s="71" t="s">
        <v>138</v>
      </c>
      <c r="C9" s="83">
        <f>D9+F9</f>
        <v>389928</v>
      </c>
      <c r="D9" s="69">
        <v>389928</v>
      </c>
      <c r="F9" s="69"/>
    </row>
    <row r="10" ht="25.5" customHeight="1" spans="1:5">
      <c r="A10" s="71" t="s">
        <v>139</v>
      </c>
      <c r="B10" s="71" t="s">
        <v>140</v>
      </c>
      <c r="C10" s="83">
        <f t="shared" si="0"/>
        <v>352176</v>
      </c>
      <c r="D10" s="69">
        <v>352176</v>
      </c>
      <c r="E10" s="69"/>
    </row>
    <row r="11" ht="25.5" customHeight="1" spans="1:5">
      <c r="A11" s="71" t="s">
        <v>141</v>
      </c>
      <c r="B11" s="71" t="s">
        <v>142</v>
      </c>
      <c r="C11" s="83"/>
      <c r="D11" s="69"/>
      <c r="E11" s="69"/>
    </row>
    <row r="12" ht="25.5" customHeight="1" spans="1:5">
      <c r="A12" s="71" t="s">
        <v>143</v>
      </c>
      <c r="B12" s="71" t="s">
        <v>144</v>
      </c>
      <c r="C12" s="83"/>
      <c r="D12" s="69"/>
      <c r="E12" s="69"/>
    </row>
    <row r="13" ht="25.5" customHeight="1" spans="1:5">
      <c r="A13" s="71" t="s">
        <v>145</v>
      </c>
      <c r="B13" s="71" t="s">
        <v>146</v>
      </c>
      <c r="C13" s="83"/>
      <c r="D13" s="69"/>
      <c r="E13" s="69"/>
    </row>
    <row r="14" ht="25.5" customHeight="1" spans="1:5">
      <c r="A14" s="71" t="s">
        <v>147</v>
      </c>
      <c r="B14" s="71" t="s">
        <v>148</v>
      </c>
      <c r="C14" s="83"/>
      <c r="D14" s="69"/>
      <c r="E14" s="69"/>
    </row>
    <row r="15" ht="25.5" customHeight="1" spans="1:5">
      <c r="A15" s="67" t="s">
        <v>149</v>
      </c>
      <c r="B15" s="67" t="s">
        <v>150</v>
      </c>
      <c r="C15" s="83">
        <f t="shared" si="0"/>
        <v>27824</v>
      </c>
      <c r="D15" s="83">
        <f>D16+D17</f>
        <v>0</v>
      </c>
      <c r="E15" s="83">
        <f>E16+E17</f>
        <v>27824</v>
      </c>
    </row>
    <row r="16" ht="25.5" customHeight="1" spans="1:5">
      <c r="A16" s="71" t="s">
        <v>151</v>
      </c>
      <c r="B16" s="71" t="s">
        <v>152</v>
      </c>
      <c r="C16" s="83">
        <f t="shared" si="0"/>
        <v>14842</v>
      </c>
      <c r="D16" s="69"/>
      <c r="E16" s="69">
        <v>14842</v>
      </c>
    </row>
    <row r="17" ht="25.5" customHeight="1" spans="1:5">
      <c r="A17" s="71" t="s">
        <v>153</v>
      </c>
      <c r="B17" s="71" t="s">
        <v>154</v>
      </c>
      <c r="C17" s="83">
        <f t="shared" si="0"/>
        <v>12982</v>
      </c>
      <c r="D17" s="69"/>
      <c r="E17" s="69">
        <v>12982</v>
      </c>
    </row>
    <row r="18" ht="25.5" customHeight="1" spans="1:5">
      <c r="A18" s="67" t="s">
        <v>155</v>
      </c>
      <c r="B18" s="67" t="s">
        <v>156</v>
      </c>
      <c r="C18" s="83">
        <f>D18</f>
        <v>6480</v>
      </c>
      <c r="D18" s="83">
        <f>D19</f>
        <v>6480</v>
      </c>
      <c r="E18" s="83"/>
    </row>
    <row r="19" ht="25.5" customHeight="1" spans="1:5">
      <c r="A19" s="71" t="s">
        <v>157</v>
      </c>
      <c r="B19" s="71" t="s">
        <v>158</v>
      </c>
      <c r="C19" s="83">
        <f>D19</f>
        <v>6480</v>
      </c>
      <c r="D19" s="69">
        <v>6480</v>
      </c>
      <c r="E19" s="69"/>
    </row>
    <row r="20" ht="25.5" customHeight="1" spans="1:5">
      <c r="A20" s="84"/>
      <c r="B20" s="84"/>
      <c r="C20" s="69"/>
      <c r="D20" s="69"/>
      <c r="E20" s="69"/>
    </row>
    <row r="21" ht="25.5" customHeight="1" spans="1:5">
      <c r="A21" s="84"/>
      <c r="B21" s="84"/>
      <c r="C21" s="69"/>
      <c r="D21" s="69"/>
      <c r="E21" s="69"/>
    </row>
    <row r="22" ht="25.5" customHeight="1" spans="1:5">
      <c r="A22" s="84"/>
      <c r="B22" s="84"/>
      <c r="C22" s="69"/>
      <c r="D22" s="69"/>
      <c r="E22" s="69"/>
    </row>
    <row r="23" ht="25.5" customHeight="1" spans="1:5">
      <c r="A23" s="84"/>
      <c r="B23" s="84"/>
      <c r="C23" s="69"/>
      <c r="D23" s="69"/>
      <c r="E23" s="69"/>
    </row>
    <row r="24" ht="25.5" customHeight="1" spans="1:5">
      <c r="A24" s="84"/>
      <c r="B24" s="84"/>
      <c r="C24" s="69"/>
      <c r="D24" s="69"/>
      <c r="E24" s="69"/>
    </row>
    <row r="25" ht="25.5" customHeight="1" spans="1:5">
      <c r="A25" s="84"/>
      <c r="B25" s="84"/>
      <c r="C25" s="69"/>
      <c r="D25" s="69"/>
      <c r="E25" s="69"/>
    </row>
    <row r="26" ht="25.5" customHeight="1" spans="1:5">
      <c r="A26" s="84"/>
      <c r="B26" s="84"/>
      <c r="C26" s="69"/>
      <c r="D26" s="69"/>
      <c r="E26" s="69"/>
    </row>
    <row r="27" ht="25.5" customHeight="1" spans="1:5">
      <c r="A27" s="84"/>
      <c r="B27" s="84"/>
      <c r="C27" s="69"/>
      <c r="D27" s="69"/>
      <c r="E27" s="69"/>
    </row>
    <row r="28" ht="25.5" customHeight="1" spans="1:5">
      <c r="A28" s="84"/>
      <c r="B28" s="84"/>
      <c r="C28" s="69"/>
      <c r="D28" s="69"/>
      <c r="E28" s="69"/>
    </row>
    <row r="29" ht="25.5" customHeight="1" spans="1:5">
      <c r="A29" s="84"/>
      <c r="B29" s="84"/>
      <c r="C29" s="69"/>
      <c r="D29" s="69"/>
      <c r="E29" s="69"/>
    </row>
    <row r="30" ht="25.5" customHeight="1" spans="1:5">
      <c r="A30" s="84"/>
      <c r="B30" s="84"/>
      <c r="C30" s="69"/>
      <c r="D30" s="69"/>
      <c r="E30" s="69"/>
    </row>
    <row r="31" ht="25.5" customHeight="1" spans="1:5">
      <c r="A31" s="84"/>
      <c r="B31" s="84"/>
      <c r="C31" s="69"/>
      <c r="D31" s="69"/>
      <c r="E31" s="69"/>
    </row>
    <row r="32" ht="25.5" customHeight="1" spans="1:5">
      <c r="A32" s="84"/>
      <c r="B32" s="84"/>
      <c r="C32" s="69"/>
      <c r="D32" s="69"/>
      <c r="E32" s="69"/>
    </row>
    <row r="33" ht="25.5" customHeight="1" spans="1:5">
      <c r="A33" s="82"/>
      <c r="B33" s="82"/>
      <c r="C33" s="83"/>
      <c r="D33" s="83"/>
      <c r="E33" s="83"/>
    </row>
    <row r="34" ht="25.5" customHeight="1" spans="1:5">
      <c r="A34" s="84"/>
      <c r="B34" s="84"/>
      <c r="C34" s="69"/>
      <c r="D34" s="69"/>
      <c r="E34" s="69"/>
    </row>
    <row r="35" ht="25.5" customHeight="1" spans="1:5">
      <c r="A35" s="84"/>
      <c r="B35" s="84"/>
      <c r="C35" s="69"/>
      <c r="D35" s="69"/>
      <c r="E35" s="6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惜今</cp:lastModifiedBy>
  <dcterms:created xsi:type="dcterms:W3CDTF">2018-01-17T04:55:00Z</dcterms:created>
  <cp:lastPrinted>2019-02-14T01:19:00Z</cp:lastPrinted>
  <dcterms:modified xsi:type="dcterms:W3CDTF">2023-04-25T08:49:09Z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