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1-1" sheetId="1" r:id="rId1"/>
    <sheet name="11-2" sheetId="2" r:id="rId2"/>
    <sheet name="11-3" sheetId="3" r:id="rId3"/>
    <sheet name="11-4" sheetId="4" r:id="rId4"/>
  </sheets>
  <calcPr calcId="144525"/>
</workbook>
</file>

<file path=xl/sharedStrings.xml><?xml version="1.0" encoding="utf-8"?>
<sst xmlns="http://schemas.openxmlformats.org/spreadsheetml/2006/main" count="307" uniqueCount="223">
  <si>
    <t>附件11-1</t>
  </si>
  <si>
    <t>2022年度财政支出绩效评价基础信息表</t>
  </si>
  <si>
    <t>填报单位（盖章）：</t>
  </si>
  <si>
    <t>宁县瓦斜卫生院</t>
  </si>
  <si>
    <t>填报日期：</t>
  </si>
  <si>
    <t>2023.10.26</t>
  </si>
  <si>
    <t>项目实施单位</t>
  </si>
  <si>
    <t>项目名称</t>
  </si>
  <si>
    <r>
      <t>2022</t>
    </r>
    <r>
      <rPr>
        <sz val="10"/>
        <rFont val="宋体"/>
        <charset val="134"/>
      </rPr>
      <t>年度基本公共卫生服务项目</t>
    </r>
  </si>
  <si>
    <t>主管部门</t>
  </si>
  <si>
    <t>宁县卫生健康局</t>
  </si>
  <si>
    <t>填报人</t>
  </si>
  <si>
    <t>杨沛杰</t>
  </si>
  <si>
    <t>联系电话</t>
  </si>
  <si>
    <t>项目属性</t>
  </si>
  <si>
    <r>
      <t xml:space="preserve">   新建项目</t>
    </r>
    <r>
      <rPr>
        <sz val="10"/>
        <rFont val="Wingdings 2"/>
        <family val="1"/>
        <charset val="2"/>
      </rPr>
      <t>R</t>
    </r>
    <r>
      <rPr>
        <sz val="10"/>
        <rFont val="Times New Roman"/>
        <family val="1"/>
        <charset val="0"/>
      </rPr>
      <t xml:space="preserve"> 
      </t>
    </r>
    <r>
      <rPr>
        <sz val="10"/>
        <rFont val="宋体"/>
        <charset val="134"/>
      </rPr>
      <t>延续项目□</t>
    </r>
    <r>
      <rPr>
        <sz val="10"/>
        <rFont val="Times New Roman"/>
        <family val="1"/>
        <charset val="0"/>
      </rPr>
      <t xml:space="preserve">       </t>
    </r>
  </si>
  <si>
    <r>
      <t xml:space="preserve">     经常性项目 □  
   一次性项目 </t>
    </r>
    <r>
      <rPr>
        <sz val="10"/>
        <rFont val="Wingdings 2"/>
        <family val="1"/>
        <charset val="2"/>
      </rPr>
      <t>R</t>
    </r>
  </si>
  <si>
    <r>
      <t>年度项目□</t>
    </r>
    <r>
      <rPr>
        <sz val="10"/>
        <rFont val="Times New Roman"/>
        <family val="1"/>
        <charset val="0"/>
      </rPr>
      <t xml:space="preserve">      
    </t>
    </r>
    <r>
      <rPr>
        <sz val="10"/>
        <rFont val="宋体"/>
        <charset val="134"/>
      </rPr>
      <t>跨年度项目</t>
    </r>
    <r>
      <rPr>
        <sz val="10"/>
        <rFont val="Wingdings 2"/>
        <family val="1"/>
        <charset val="2"/>
      </rPr>
      <t>R</t>
    </r>
  </si>
  <si>
    <t>项目类型</t>
  </si>
  <si>
    <r>
      <t xml:space="preserve">         基建工程类□</t>
    </r>
    <r>
      <rPr>
        <sz val="10"/>
        <rFont val="Times New Roman"/>
        <family val="1"/>
        <charset val="0"/>
      </rPr>
      <t xml:space="preserve">             </t>
    </r>
    <r>
      <rPr>
        <sz val="10"/>
        <rFont val="宋体"/>
        <charset val="134"/>
      </rPr>
      <t>一般维修类□</t>
    </r>
    <r>
      <rPr>
        <sz val="10"/>
        <rFont val="Times New Roman"/>
        <family val="1"/>
        <charset val="0"/>
      </rPr>
      <t xml:space="preserve">                  </t>
    </r>
    <r>
      <rPr>
        <sz val="10"/>
        <rFont val="宋体"/>
        <charset val="134"/>
      </rPr>
      <t>设备购置类□</t>
    </r>
    <r>
      <rPr>
        <sz val="10"/>
        <rFont val="Times New Roman"/>
        <family val="1"/>
        <charset val="0"/>
      </rPr>
      <t xml:space="preserve">    
                 </t>
    </r>
    <r>
      <rPr>
        <sz val="10"/>
        <rFont val="宋体"/>
        <charset val="134"/>
      </rPr>
      <t>信息化建设类□</t>
    </r>
    <r>
      <rPr>
        <sz val="10"/>
        <rFont val="Times New Roman"/>
        <family val="1"/>
        <charset val="0"/>
      </rPr>
      <t xml:space="preserve">              </t>
    </r>
    <r>
      <rPr>
        <sz val="10"/>
        <rFont val="宋体"/>
        <charset val="134"/>
      </rPr>
      <t>惠民补贴类□</t>
    </r>
    <r>
      <rPr>
        <sz val="10"/>
        <rFont val="Times New Roman"/>
        <family val="1"/>
        <charset val="0"/>
      </rPr>
      <t xml:space="preserve">               </t>
    </r>
    <r>
      <rPr>
        <sz val="10"/>
        <rFont val="宋体"/>
        <charset val="134"/>
      </rPr>
      <t>其他专项类□</t>
    </r>
  </si>
  <si>
    <t>项目起
止时间</t>
  </si>
  <si>
    <r>
      <rPr>
        <sz val="10"/>
        <rFont val="宋体"/>
        <charset val="134"/>
      </rPr>
      <t>开始时间</t>
    </r>
    <r>
      <rPr>
        <sz val="10"/>
        <rFont val="Times New Roman"/>
        <family val="1"/>
        <charset val="0"/>
      </rPr>
      <t xml:space="preserve">    </t>
    </r>
    <r>
      <rPr>
        <sz val="10"/>
        <rFont val="Times New Roman"/>
        <family val="1"/>
        <charset val="0"/>
      </rPr>
      <t xml:space="preserve">                                                  </t>
    </r>
  </si>
  <si>
    <r>
      <t xml:space="preserve">  计划： 2022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年 </t>
    </r>
    <r>
      <rPr>
        <sz val="10"/>
        <rFont val="宋体"/>
        <charset val="134"/>
      </rPr>
      <t xml:space="preserve">1 </t>
    </r>
    <r>
      <rPr>
        <sz val="10"/>
        <rFont val="宋体"/>
        <charset val="134"/>
      </rPr>
      <t xml:space="preserve">月 </t>
    </r>
    <r>
      <rPr>
        <sz val="10"/>
        <rFont val="宋体"/>
        <charset val="134"/>
      </rPr>
      <t>1</t>
    </r>
    <r>
      <rPr>
        <sz val="10"/>
        <rFont val="宋体"/>
        <charset val="134"/>
      </rPr>
      <t xml:space="preserve"> 日</t>
    </r>
  </si>
  <si>
    <t>完成时间</t>
  </si>
  <si>
    <r>
      <t xml:space="preserve">  计划：2022</t>
    </r>
    <r>
      <rPr>
        <sz val="10"/>
        <rFont val="Times New Roman"/>
        <family val="1"/>
        <charset val="0"/>
      </rPr>
      <t xml:space="preserve">  </t>
    </r>
    <r>
      <rPr>
        <sz val="10"/>
        <rFont val="宋体"/>
        <charset val="134"/>
      </rPr>
      <t>年</t>
    </r>
    <r>
      <rPr>
        <sz val="10"/>
        <rFont val="Times New Roman"/>
        <family val="1"/>
        <charset val="0"/>
      </rPr>
      <t xml:space="preserve">  12  </t>
    </r>
    <r>
      <rPr>
        <sz val="10"/>
        <rFont val="宋体"/>
        <charset val="134"/>
      </rPr>
      <t>月</t>
    </r>
    <r>
      <rPr>
        <sz val="10"/>
        <rFont val="Times New Roman"/>
        <family val="1"/>
        <charset val="0"/>
      </rPr>
      <t xml:space="preserve">   31</t>
    </r>
    <r>
      <rPr>
        <sz val="10"/>
        <rFont val="宋体"/>
        <charset val="134"/>
      </rPr>
      <t>日</t>
    </r>
  </si>
  <si>
    <r>
      <t xml:space="preserve">  实际：2022 年 1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月  1 日</t>
    </r>
  </si>
  <si>
    <r>
      <t xml:space="preserve">  实际：2022</t>
    </r>
    <r>
      <rPr>
        <sz val="10"/>
        <rFont val="Times New Roman"/>
        <family val="1"/>
        <charset val="0"/>
      </rPr>
      <t xml:space="preserve">  </t>
    </r>
    <r>
      <rPr>
        <sz val="10"/>
        <rFont val="宋体"/>
        <charset val="134"/>
      </rPr>
      <t>年</t>
    </r>
    <r>
      <rPr>
        <sz val="10"/>
        <rFont val="Times New Roman"/>
        <family val="1"/>
        <charset val="0"/>
      </rPr>
      <t xml:space="preserve"> 12  </t>
    </r>
    <r>
      <rPr>
        <sz val="10"/>
        <rFont val="宋体"/>
        <charset val="134"/>
      </rPr>
      <t>月</t>
    </r>
    <r>
      <rPr>
        <sz val="10"/>
        <rFont val="Times New Roman"/>
        <family val="1"/>
        <charset val="0"/>
      </rPr>
      <t xml:space="preserve">  31  </t>
    </r>
    <r>
      <rPr>
        <sz val="10"/>
        <rFont val="宋体"/>
        <charset val="134"/>
      </rPr>
      <t>日</t>
    </r>
  </si>
  <si>
    <t>项目
资金
安排
使用
情况</t>
  </si>
  <si>
    <t>资金到位情况（万元）</t>
  </si>
  <si>
    <t>资金支出情况（万元）</t>
  </si>
  <si>
    <t>合计</t>
  </si>
  <si>
    <t>上级专项</t>
  </si>
  <si>
    <t>市级预算</t>
  </si>
  <si>
    <t>其他</t>
  </si>
  <si>
    <t>实际支出</t>
  </si>
  <si>
    <t>结余（超支）</t>
  </si>
  <si>
    <t>项目
组织
实施
情况</t>
  </si>
  <si>
    <t>实施进度</t>
  </si>
  <si>
    <t xml:space="preserve">计划进度（%）： 100         实际进度（%）： 100      是否完成计划进度□否   </t>
  </si>
  <si>
    <t>成本控制</t>
  </si>
  <si>
    <t xml:space="preserve">计划投资（万元）：        实际投资（万元）：        是否控制在计划投资内□   </t>
  </si>
  <si>
    <t>资金拨
付进度</t>
  </si>
  <si>
    <r>
      <t>当年实际拨付：</t>
    </r>
    <r>
      <rPr>
        <u/>
        <sz val="10"/>
        <rFont val="宋体"/>
        <charset val="134"/>
      </rPr>
      <t xml:space="preserve"> 93.3</t>
    </r>
    <r>
      <rPr>
        <sz val="10"/>
        <rFont val="宋体"/>
        <charset val="134"/>
      </rPr>
      <t>万元，占安排资金总额的</t>
    </r>
    <r>
      <rPr>
        <u/>
        <sz val="10"/>
        <rFont val="宋体"/>
        <charset val="134"/>
      </rPr>
      <t xml:space="preserve"> 100 </t>
    </r>
    <r>
      <rPr>
        <sz val="10"/>
        <rFont val="宋体"/>
        <charset val="134"/>
      </rPr>
      <t>%。</t>
    </r>
  </si>
  <si>
    <t>政府采购</t>
  </si>
  <si>
    <r>
      <t>当年实行政府采购：</t>
    </r>
    <r>
      <rPr>
        <u/>
        <sz val="10"/>
        <rFont val="宋体"/>
        <charset val="134"/>
      </rPr>
      <t xml:space="preserve">  0  </t>
    </r>
    <r>
      <rPr>
        <sz val="10"/>
        <rFont val="宋体"/>
        <charset val="134"/>
      </rPr>
      <t xml:space="preserve">万元，占安排资金总额的 </t>
    </r>
    <r>
      <rPr>
        <u/>
        <sz val="10"/>
        <rFont val="宋体"/>
        <charset val="134"/>
      </rPr>
      <t xml:space="preserve"> 0  </t>
    </r>
    <r>
      <rPr>
        <sz val="10"/>
        <rFont val="宋体"/>
        <charset val="134"/>
      </rPr>
      <t>%。</t>
    </r>
  </si>
  <si>
    <t>支付方式</t>
  </si>
  <si>
    <r>
      <t>当年实行国库集中支付：</t>
    </r>
    <r>
      <rPr>
        <u/>
        <sz val="10"/>
        <rFont val="宋体"/>
        <charset val="134"/>
      </rPr>
      <t>93.3</t>
    </r>
    <r>
      <rPr>
        <sz val="10"/>
        <rFont val="宋体"/>
        <charset val="134"/>
      </rPr>
      <t xml:space="preserve">万元，占安排资金总额的 </t>
    </r>
    <r>
      <rPr>
        <u/>
        <sz val="10"/>
        <rFont val="宋体"/>
        <charset val="134"/>
      </rPr>
      <t xml:space="preserve">100 </t>
    </r>
    <r>
      <rPr>
        <sz val="10"/>
        <rFont val="宋体"/>
        <charset val="134"/>
      </rPr>
      <t xml:space="preserve">%。   </t>
    </r>
  </si>
  <si>
    <t>项目
概况</t>
  </si>
  <si>
    <t>2022年度中央财政转移支付及县级配套公卫专项合计拨付资金44.25元，用于向辖区居民提供16项基本公共卫生服务，包括：居民健康档案管理、健康教育、预防接种、0-6岁儿童健康管理，孕产妇健康管理，老年人健康管理，慢性病（高血压、糖尿病）患者健康管理，严重精神障碍健康管理；结核病患者健康管理，中医药服务，卫生计生监督协管，传染病及突发公共卫生事件报告和处理、健康素养促进行动。已全面完成上级下达指标任务。</t>
  </si>
  <si>
    <t>填报单位主要负责人（签字）：</t>
  </si>
  <si>
    <t>分管领导（签字）：</t>
  </si>
  <si>
    <t>填报人（签字）：</t>
  </si>
  <si>
    <t>财政局归口股室（签章）：</t>
  </si>
  <si>
    <t>股室负责人（签字）：</t>
  </si>
  <si>
    <t>审核人（签字）：</t>
  </si>
  <si>
    <t>附件11-2</t>
  </si>
  <si>
    <t>2022年度项目支出绩效评价指标评分表</t>
  </si>
  <si>
    <t>公卫专项</t>
  </si>
  <si>
    <t>评价指标体系</t>
  </si>
  <si>
    <t>指标解释</t>
  </si>
  <si>
    <t>评价标准</t>
  </si>
  <si>
    <t>自评分数</t>
  </si>
  <si>
    <t>评定分数</t>
  </si>
  <si>
    <t>备注</t>
  </si>
  <si>
    <t>一级指标</t>
  </si>
  <si>
    <t>分值</t>
  </si>
  <si>
    <t>二级指标</t>
  </si>
  <si>
    <t>三级指标</t>
  </si>
  <si>
    <t>项目决策</t>
  </si>
  <si>
    <t>项目目标</t>
  </si>
  <si>
    <t>目标内容</t>
  </si>
  <si>
    <t>目标是否明确、细化、量化</t>
  </si>
  <si>
    <t>目标明确（1分），目标细化（1分），目标量化（2分）</t>
  </si>
  <si>
    <t>决策过程</t>
  </si>
  <si>
    <t>决策依据</t>
  </si>
  <si>
    <t>项目是否符合经济社会发展规划和部门年度工作计划；是否根据需要制定中长期实施规划</t>
  </si>
  <si>
    <t>项目符合经济社会发展规划和部门年度工作计划（2分），根据需要制定中长期实施规划（1分）</t>
  </si>
  <si>
    <t>决策程序</t>
  </si>
  <si>
    <t>项目是否符合申报条件；申报、批复程序是否符合相关管理办法；项目调整是否履行相应手续</t>
  </si>
  <si>
    <t>项目符合申报条件（2分），申报、批复程序符合相关管理办法（2分），项目实施调整履行相应手续（1分）</t>
  </si>
  <si>
    <t>资金分配</t>
  </si>
  <si>
    <t>分配办法</t>
  </si>
  <si>
    <t>是否根据需要制定相关资金管理办法，并在管理办法中明确资金分配办法；资金分配因素是否全面、合理</t>
  </si>
  <si>
    <t>办法健全、规范（1分），因素选择全面、合理（1分）</t>
  </si>
  <si>
    <t>分配结果</t>
  </si>
  <si>
    <t>资金分配是否符合相关管理办法；分配结果是否合理</t>
  </si>
  <si>
    <t>项目符合相关分配办法（3分），资金分配合理（3分）</t>
  </si>
  <si>
    <t>项目管理</t>
  </si>
  <si>
    <t>资金到位</t>
  </si>
  <si>
    <t>到位率</t>
  </si>
  <si>
    <t>实际到位/计划到位×100%</t>
  </si>
  <si>
    <t>根据项目实际到位资金占计划的比重计算得分（3分）</t>
  </si>
  <si>
    <t>到位时效</t>
  </si>
  <si>
    <t>资金是否及时到位；若未及时到位，是否影响项目进度</t>
  </si>
  <si>
    <t>及时到位（4分），未及时到位但未影响项目进度（3分），未及时到位并影响项目进度（0-2分）</t>
  </si>
  <si>
    <t>资金管理</t>
  </si>
  <si>
    <t>资金使用</t>
  </si>
  <si>
    <t>是否存在支出依据不合规、虚列项目支出的情况；是否存在截留、挤占、挪用项目资金情况；是否存在超标准开支情况</t>
  </si>
  <si>
    <t>虚列（套取）扣4-7分，支出依据不合规扣1分，截留、挤占、挪用扣3-6分，超标准开支扣2-5分</t>
  </si>
  <si>
    <t>财务管理</t>
  </si>
  <si>
    <t>资金管理、费用支出等制度是否健全，是否严格执行；会计核算是否规范</t>
  </si>
  <si>
    <t>财务制度健全（1分），严格执行制度（1分），会计核算规范（1分）</t>
  </si>
  <si>
    <t>组织实施</t>
  </si>
  <si>
    <t>组织机构</t>
  </si>
  <si>
    <t>机构是否健全、分工是否明确</t>
  </si>
  <si>
    <t>机构健全、分工明确（2分）</t>
  </si>
  <si>
    <t>管理制度</t>
  </si>
  <si>
    <t>是否建立健全项目管理制度；是否严格执行相关项目管理制度</t>
  </si>
  <si>
    <t>建立健全项目管理制度（2分）；严格执行相关项目管理制度（4分）</t>
  </si>
  <si>
    <t>项目绩效</t>
  </si>
  <si>
    <t>产出指标</t>
  </si>
  <si>
    <t>产出数量</t>
  </si>
  <si>
    <t>产出指标可根据项目实际情况分为产出数量、产出质量、产出时效和产出成本等三级指标，由部门根据设定的项目绩效目标具体分析填列</t>
  </si>
  <si>
    <t>对照绩效目标，评价项目产出数量、产出质量、产出时效和产出成本的实现程度</t>
  </si>
  <si>
    <t>对项目产出指标情况作出具体评价分析，可在本表后插行填报</t>
  </si>
  <si>
    <t>产出质量</t>
  </si>
  <si>
    <t>产出时效</t>
  </si>
  <si>
    <t>产出成本</t>
  </si>
  <si>
    <t>效益指标</t>
  </si>
  <si>
    <t>经济效益</t>
  </si>
  <si>
    <t>效益指标可根据项目实施情况分为经济效益、社会效益、环境效益、可持续影响、服务对象满意程度等三级指标，由部门根据设定的项目绩效目标具体分析填列</t>
  </si>
  <si>
    <t>对照项目绩效目标，评价项目的社会效益、经济效益、生态效益、可持续影响、服务对象满意度等是否达到设定的绩效目标</t>
  </si>
  <si>
    <t>对项目效果指标情况作出具体评价分析，可在本表后插行填报</t>
  </si>
  <si>
    <t>社会效益</t>
  </si>
  <si>
    <t>生态效益</t>
  </si>
  <si>
    <t>可持续影响</t>
  </si>
  <si>
    <t>服务对象满意度</t>
  </si>
  <si>
    <t>评价结果</t>
  </si>
  <si>
    <t>总分</t>
  </si>
  <si>
    <t>意见建议</t>
  </si>
  <si>
    <t>以后年度是否安排该类或同类项目资金（是/否）</t>
  </si>
  <si>
    <t>是</t>
  </si>
  <si>
    <t>附件11-3</t>
  </si>
  <si>
    <t xml:space="preserve">宁县项目绩效目标执行监控表 </t>
  </si>
  <si>
    <t>（2022年度）</t>
  </si>
  <si>
    <t>2022年基本公共卫生服务项目补助资金</t>
  </si>
  <si>
    <t>项目负责人</t>
  </si>
  <si>
    <t>李强</t>
  </si>
  <si>
    <t>宁县卫健局</t>
  </si>
  <si>
    <t>实施单位</t>
  </si>
  <si>
    <t>资金情况
（万元）</t>
  </si>
  <si>
    <t>年初预算数</t>
  </si>
  <si>
    <t>1-12月执行数</t>
  </si>
  <si>
    <t>全年预计执行数</t>
  </si>
  <si>
    <t xml:space="preserve">  年度资金总额：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</si>
  <si>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其中：财政拨款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</si>
  <si>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</si>
  <si>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</si>
  <si>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 xml:space="preserve">目标：1、继续做好基本公共卫生均等化服务项目各项工作；
      2、继续完善加强已管理对象规范管理工作；
      3、加强健康体检工作；
      4、加强健康教育工作；      5、抓好各项基础资料的整理工作，分门别类采取档案化管理    </t>
  </si>
  <si>
    <t>绩效指标</t>
  </si>
  <si>
    <t>年度指标值</t>
  </si>
  <si>
    <t>1-12月
完成情况</t>
  </si>
  <si>
    <t>全年预计完成情况</t>
  </si>
  <si>
    <t>偏差原因分析</t>
  </si>
  <si>
    <t>完成目标可能性</t>
  </si>
  <si>
    <t>经费保障</t>
  </si>
  <si>
    <t>制度保障</t>
  </si>
  <si>
    <t>人员保障</t>
  </si>
  <si>
    <t>硬件条件保障</t>
  </si>
  <si>
    <t>原因说明</t>
  </si>
  <si>
    <t>确定能</t>
  </si>
  <si>
    <t>有可能</t>
  </si>
  <si>
    <t>完全不可能</t>
  </si>
  <si>
    <t>产
出
指
标</t>
  </si>
  <si>
    <t>数量指标</t>
  </si>
  <si>
    <t>工作完成达标率</t>
  </si>
  <si>
    <t>1月-12月</t>
  </si>
  <si>
    <t>质量指标</t>
  </si>
  <si>
    <t>资金支付及时率</t>
  </si>
  <si>
    <t>时效指标</t>
  </si>
  <si>
    <t>工作完成及时性</t>
  </si>
  <si>
    <t>成本指标</t>
  </si>
  <si>
    <t>财政拨款数</t>
  </si>
  <si>
    <r>
      <rPr>
        <sz val="10"/>
        <color rgb="FF000000"/>
        <rFont val="Times New Roman"/>
        <charset val="134"/>
      </rPr>
      <t>93.3</t>
    </r>
    <r>
      <rPr>
        <sz val="10"/>
        <color rgb="FF000000"/>
        <rFont val="宋体"/>
        <charset val="134"/>
      </rPr>
      <t>万元</t>
    </r>
  </si>
  <si>
    <t>效
益
指
标</t>
  </si>
  <si>
    <t>经济效益指标</t>
  </si>
  <si>
    <t>辖区基本公共卫生任务量</t>
  </si>
  <si>
    <t>社会效益指标</t>
  </si>
  <si>
    <t>生态效益指标</t>
  </si>
  <si>
    <t>促进社会和谐发展</t>
  </si>
  <si>
    <t>和谐</t>
  </si>
  <si>
    <t>可持续影响指标</t>
  </si>
  <si>
    <t>人民群众生活和谐稳定</t>
  </si>
  <si>
    <t>稳定</t>
  </si>
  <si>
    <t>满意度指标</t>
  </si>
  <si>
    <t>服务对象满意度指标</t>
  </si>
  <si>
    <t>提高</t>
  </si>
  <si>
    <t>注：1．偏差原因分析：针对与预期目标产生偏差的指标值，分别从经费保障、制度保障、人员保障、硬件条件保障等方面进行判断和分析，并说明原因。</t>
  </si>
  <si>
    <t xml:space="preserve">    2．完成目标可能性：对应所设定的实现绩效目标的路径，分确定能、有可能、完全不可能三级综合判断完成的可能性。</t>
  </si>
  <si>
    <t xml:space="preserve">    3．备注：说明预计到年底不能完成目标的原因及拟采取的措施。</t>
  </si>
  <si>
    <t>附件11-4</t>
  </si>
  <si>
    <r>
      <rPr>
        <b/>
        <sz val="12"/>
        <color rgb="FF000000"/>
        <rFont val="黑体"/>
        <charset val="134"/>
      </rPr>
      <t>宁县瓦斜卫生院基本公共卫生服务项目绩效目标自评表
（2022年度）</t>
    </r>
    <r>
      <rPr>
        <sz val="12"/>
        <color indexed="8"/>
        <rFont val="黑体"/>
        <charset val="134"/>
      </rPr>
      <t xml:space="preserve"> </t>
    </r>
  </si>
  <si>
    <t>宁县瓦斜卫生院基本公共卫生服务项目</t>
  </si>
  <si>
    <t>项目负责人及电话</t>
  </si>
  <si>
    <t>李强 13830493869</t>
  </si>
  <si>
    <t>全年预算数（A）</t>
  </si>
  <si>
    <t>全年执行数（B）</t>
  </si>
  <si>
    <t>执行率（B/A)</t>
  </si>
  <si>
    <t>得分</t>
  </si>
  <si>
    <t>年度资金总额：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</si>
  <si>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</si>
  <si>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</si>
  <si>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</si>
  <si>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</si>
  <si>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</si>
  <si>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 xml:space="preserve">    1、继续做好基本公共卫生均等化服务项目各项工作；
    2、继续完善加强已管理对象规范管理工作；
    3、要加强健康体检工作；
    4、要加强健康教育工作；      
    5、抓好各项基础资料的整理工作，分门别类采取档案化管理；     
    6、加强乡村卫生室规范化管理，强化乡村医生能力建设。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</si>
  <si>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一级
指标</t>
  </si>
  <si>
    <t>全年实际值</t>
  </si>
  <si>
    <t>未完成原因及拟采取的改进措施</t>
  </si>
  <si>
    <t>产
出
指
标
(50分)</t>
  </si>
  <si>
    <t>效
益
指
标
(30分)</t>
  </si>
  <si>
    <t>经济效益
指标</t>
  </si>
  <si>
    <t>基本公共卫生服务能力提升度</t>
  </si>
  <si>
    <t>社会效益
指标</t>
  </si>
  <si>
    <t>基本公共卫生服务能力逐步提高</t>
  </si>
  <si>
    <t>生态效益
指标</t>
  </si>
  <si>
    <t>满意度指标
(10分)</t>
  </si>
  <si>
    <t>服务对象
满意度指标</t>
  </si>
  <si>
    <t>预算资金执行率
(10分)</t>
  </si>
  <si>
    <t>预算资金执行指标</t>
  </si>
  <si>
    <r>
      <rPr>
        <sz val="9"/>
        <color indexed="8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</si>
  <si>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2.定性指标根据指标完成情况分为：完成预期指标、部分完成预期指标并具有一定效果、未完成预期指标且效果较差三档，分别按照该指标对应分值区间100-80%(含80%)、80-60%(含60%)、60-0%合理确定得分。</t>
  </si>
  <si>
    <r>
      <rPr>
        <sz val="9"/>
        <color indexed="8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</si>
</sst>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2"/>
      <color rgb="FF00000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2"/>
      <color indexed="8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family val="4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方正小标宋简体"/>
      <family val="4"/>
      <charset val="134"/>
    </font>
    <font>
      <b/>
      <sz val="10"/>
      <name val="宋体"/>
      <charset val="134"/>
    </font>
    <font>
      <sz val="10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黑体"/>
      <charset val="134"/>
    </font>
    <font>
      <sz val="6"/>
      <color indexed="8"/>
      <name val="宋体"/>
      <charset val="134"/>
    </font>
    <font>
      <sz val="10"/>
      <name val="Wingdings 2"/>
      <family val="1"/>
      <charset val="2"/>
    </font>
    <font>
      <u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6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5" borderId="16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49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6" fillId="0" borderId="2" xfId="49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0" xfId="49" applyAlignment="1">
      <alignment vertical="center" wrapText="1"/>
    </xf>
    <xf numFmtId="0" fontId="12" fillId="0" borderId="0" xfId="49" applyFont="1" applyAlignment="1">
      <alignment horizontal="left" vertical="center"/>
    </xf>
    <xf numFmtId="0" fontId="12" fillId="0" borderId="0" xfId="49" applyFont="1" applyAlignment="1">
      <alignment vertical="center" wrapText="1"/>
    </xf>
    <xf numFmtId="0" fontId="13" fillId="2" borderId="0" xfId="49" applyNumberFormat="1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9" fontId="15" fillId="0" borderId="10" xfId="0" applyNumberFormat="1" applyFont="1" applyFill="1" applyBorder="1" applyAlignment="1">
      <alignment horizontal="center" wrapText="1"/>
    </xf>
    <xf numFmtId="9" fontId="16" fillId="0" borderId="10" xfId="0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wrapText="1"/>
    </xf>
    <xf numFmtId="0" fontId="18" fillId="0" borderId="2" xfId="49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Border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NumberFormat="1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3" xfId="0" applyNumberFormat="1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8" xfId="0" applyNumberFormat="1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7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4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$A1:$XFD1048576"/>
    </sheetView>
  </sheetViews>
  <sheetFormatPr defaultColWidth="9" defaultRowHeight="13.5"/>
  <cols>
    <col min="1" max="3" width="9" style="68"/>
    <col min="4" max="5" width="10" style="68" customWidth="1"/>
    <col min="6" max="6" width="9" style="68"/>
    <col min="7" max="7" width="10.625" style="68" customWidth="1"/>
    <col min="8" max="8" width="9.625" style="68" customWidth="1"/>
    <col min="9" max="9" width="13" style="68" customWidth="1"/>
    <col min="10" max="16384" width="9" style="68"/>
  </cols>
  <sheetData>
    <row r="1" s="68" customFormat="1" ht="18" customHeight="1" spans="1:1">
      <c r="A1" s="68" t="s">
        <v>0</v>
      </c>
    </row>
    <row r="2" s="68" customFormat="1" ht="42" customHeight="1" spans="1:9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="68" customFormat="1" ht="35.1" customHeight="1" spans="1:9">
      <c r="A3" s="122" t="s">
        <v>2</v>
      </c>
      <c r="B3" s="68"/>
      <c r="C3" s="74" t="s">
        <v>3</v>
      </c>
      <c r="D3" s="75"/>
      <c r="E3" s="75"/>
      <c r="F3" s="68"/>
      <c r="G3" s="68" t="s">
        <v>4</v>
      </c>
      <c r="H3" s="74" t="s">
        <v>5</v>
      </c>
      <c r="I3" s="75"/>
    </row>
    <row r="4" s="68" customFormat="1" ht="32.1" customHeight="1" spans="1:9">
      <c r="A4" s="123" t="s">
        <v>6</v>
      </c>
      <c r="B4" s="124"/>
      <c r="C4" s="123" t="s">
        <v>3</v>
      </c>
      <c r="D4" s="124"/>
      <c r="E4" s="124"/>
      <c r="F4" s="123" t="s">
        <v>7</v>
      </c>
      <c r="G4" s="124" t="s">
        <v>8</v>
      </c>
      <c r="H4" s="124"/>
      <c r="I4" s="124"/>
    </row>
    <row r="5" s="68" customFormat="1" ht="32.1" customHeight="1" spans="1:9">
      <c r="A5" s="123" t="s">
        <v>9</v>
      </c>
      <c r="B5" s="124"/>
      <c r="C5" s="125" t="s">
        <v>10</v>
      </c>
      <c r="D5" s="126"/>
      <c r="E5" s="126"/>
      <c r="F5" s="125" t="s">
        <v>11</v>
      </c>
      <c r="G5" s="127" t="s">
        <v>12</v>
      </c>
      <c r="H5" s="125" t="s">
        <v>13</v>
      </c>
      <c r="I5" s="126">
        <v>18919262080</v>
      </c>
    </row>
    <row r="6" s="68" customFormat="1" ht="36" customHeight="1" spans="1:9">
      <c r="A6" s="123" t="s">
        <v>14</v>
      </c>
      <c r="B6" s="128"/>
      <c r="C6" s="129" t="s">
        <v>15</v>
      </c>
      <c r="D6" s="130"/>
      <c r="E6" s="131" t="s">
        <v>16</v>
      </c>
      <c r="F6" s="132"/>
      <c r="G6" s="131" t="s">
        <v>17</v>
      </c>
      <c r="H6" s="132"/>
      <c r="I6" s="137"/>
    </row>
    <row r="7" s="68" customFormat="1" ht="36" customHeight="1" spans="1:9">
      <c r="A7" s="123" t="s">
        <v>18</v>
      </c>
      <c r="B7" s="124"/>
      <c r="C7" s="133" t="s">
        <v>19</v>
      </c>
      <c r="D7" s="133"/>
      <c r="E7" s="134"/>
      <c r="F7" s="134"/>
      <c r="G7" s="134"/>
      <c r="H7" s="134"/>
      <c r="I7" s="134"/>
    </row>
    <row r="8" s="68" customFormat="1" ht="32.1" customHeight="1" spans="1:9">
      <c r="A8" s="123" t="s">
        <v>20</v>
      </c>
      <c r="B8" s="123" t="s">
        <v>21</v>
      </c>
      <c r="C8" s="129" t="s">
        <v>22</v>
      </c>
      <c r="D8" s="129"/>
      <c r="E8" s="129"/>
      <c r="F8" s="123" t="s">
        <v>23</v>
      </c>
      <c r="G8" s="129" t="s">
        <v>24</v>
      </c>
      <c r="H8" s="129"/>
      <c r="I8" s="129"/>
    </row>
    <row r="9" s="68" customFormat="1" ht="32.1" customHeight="1" spans="1:9">
      <c r="A9" s="123"/>
      <c r="B9" s="123"/>
      <c r="C9" s="129" t="s">
        <v>25</v>
      </c>
      <c r="D9" s="129"/>
      <c r="E9" s="129"/>
      <c r="F9" s="123"/>
      <c r="G9" s="129" t="s">
        <v>26</v>
      </c>
      <c r="H9" s="129"/>
      <c r="I9" s="129"/>
    </row>
    <row r="10" s="68" customFormat="1" ht="36.95" customHeight="1" spans="1:9">
      <c r="A10" s="123" t="s">
        <v>27</v>
      </c>
      <c r="B10" s="123" t="s">
        <v>28</v>
      </c>
      <c r="C10" s="123"/>
      <c r="D10" s="123"/>
      <c r="E10" s="123"/>
      <c r="F10" s="123" t="s">
        <v>29</v>
      </c>
      <c r="G10" s="123"/>
      <c r="H10" s="123"/>
      <c r="I10" s="123"/>
    </row>
    <row r="11" s="68" customFormat="1" ht="36.95" customHeight="1" spans="1:9">
      <c r="A11" s="123"/>
      <c r="B11" s="70" t="s">
        <v>30</v>
      </c>
      <c r="C11" s="123" t="s">
        <v>31</v>
      </c>
      <c r="D11" s="123" t="s">
        <v>32</v>
      </c>
      <c r="E11" s="123" t="s">
        <v>33</v>
      </c>
      <c r="F11" s="135" t="s">
        <v>34</v>
      </c>
      <c r="G11" s="136"/>
      <c r="H11" s="123" t="s">
        <v>35</v>
      </c>
      <c r="I11" s="123"/>
    </row>
    <row r="12" s="68" customFormat="1" ht="34.5" customHeight="1" spans="1:9">
      <c r="A12" s="123"/>
      <c r="B12" s="124">
        <v>93.3</v>
      </c>
      <c r="C12" s="124">
        <v>93.3</v>
      </c>
      <c r="D12" s="124"/>
      <c r="E12" s="124"/>
      <c r="F12" s="128">
        <v>93.3</v>
      </c>
      <c r="G12" s="137"/>
      <c r="H12" s="123">
        <v>0</v>
      </c>
      <c r="I12" s="123"/>
    </row>
    <row r="13" s="68" customFormat="1" ht="32.1" customHeight="1" spans="1:9">
      <c r="A13" s="123" t="s">
        <v>36</v>
      </c>
      <c r="B13" s="123" t="s">
        <v>37</v>
      </c>
      <c r="C13" s="123" t="s">
        <v>38</v>
      </c>
      <c r="D13" s="123"/>
      <c r="E13" s="123"/>
      <c r="F13" s="123"/>
      <c r="G13" s="123"/>
      <c r="H13" s="123"/>
      <c r="I13" s="123"/>
    </row>
    <row r="14" s="68" customFormat="1" ht="32.1" customHeight="1" spans="1:9">
      <c r="A14" s="123"/>
      <c r="B14" s="123" t="s">
        <v>39</v>
      </c>
      <c r="C14" s="123" t="s">
        <v>40</v>
      </c>
      <c r="D14" s="123"/>
      <c r="E14" s="123"/>
      <c r="F14" s="123"/>
      <c r="G14" s="123"/>
      <c r="H14" s="123"/>
      <c r="I14" s="123"/>
    </row>
    <row r="15" s="68" customFormat="1" ht="32.1" customHeight="1" spans="1:9">
      <c r="A15" s="123"/>
      <c r="B15" s="123" t="s">
        <v>41</v>
      </c>
      <c r="C15" s="123" t="s">
        <v>42</v>
      </c>
      <c r="D15" s="123"/>
      <c r="E15" s="123"/>
      <c r="F15" s="123"/>
      <c r="G15" s="123"/>
      <c r="H15" s="123"/>
      <c r="I15" s="123"/>
    </row>
    <row r="16" s="68" customFormat="1" ht="32.1" customHeight="1" spans="1:9">
      <c r="A16" s="123"/>
      <c r="B16" s="123" t="s">
        <v>43</v>
      </c>
      <c r="C16" s="135" t="s">
        <v>44</v>
      </c>
      <c r="D16" s="131"/>
      <c r="E16" s="131"/>
      <c r="F16" s="131"/>
      <c r="G16" s="131"/>
      <c r="H16" s="131"/>
      <c r="I16" s="136"/>
    </row>
    <row r="17" s="68" customFormat="1" ht="32.1" customHeight="1" spans="1:9">
      <c r="A17" s="123"/>
      <c r="B17" s="125" t="s">
        <v>45</v>
      </c>
      <c r="C17" s="125" t="s">
        <v>46</v>
      </c>
      <c r="D17" s="125"/>
      <c r="E17" s="125"/>
      <c r="F17" s="125"/>
      <c r="G17" s="125"/>
      <c r="H17" s="125"/>
      <c r="I17" s="125"/>
    </row>
    <row r="18" s="68" customFormat="1" ht="108" customHeight="1" spans="1:9">
      <c r="A18" s="135" t="s">
        <v>47</v>
      </c>
      <c r="B18" s="130" t="s">
        <v>48</v>
      </c>
      <c r="C18" s="138"/>
      <c r="D18" s="138"/>
      <c r="E18" s="138"/>
      <c r="F18" s="138"/>
      <c r="G18" s="138"/>
      <c r="H18" s="138"/>
      <c r="I18" s="139"/>
    </row>
    <row r="20" s="68" customFormat="1" spans="1:8">
      <c r="A20" s="68" t="s">
        <v>49</v>
      </c>
      <c r="B20" s="68"/>
      <c r="C20" s="68"/>
      <c r="D20" s="68"/>
      <c r="E20" s="68" t="s">
        <v>50</v>
      </c>
      <c r="F20" s="68"/>
      <c r="G20" s="68"/>
      <c r="H20" s="68" t="s">
        <v>51</v>
      </c>
    </row>
    <row r="22" s="68" customFormat="1" spans="1:8">
      <c r="A22" s="72" t="s">
        <v>52</v>
      </c>
      <c r="B22" s="72"/>
      <c r="C22" s="72"/>
      <c r="D22" s="68"/>
      <c r="E22" s="68" t="s">
        <v>53</v>
      </c>
      <c r="F22" s="68"/>
      <c r="G22" s="68"/>
      <c r="H22" s="68" t="s">
        <v>54</v>
      </c>
    </row>
  </sheetData>
  <mergeCells count="36">
    <mergeCell ref="A2:I2"/>
    <mergeCell ref="C3:E3"/>
    <mergeCell ref="H3:I3"/>
    <mergeCell ref="A4:B4"/>
    <mergeCell ref="C4:E4"/>
    <mergeCell ref="G4:I4"/>
    <mergeCell ref="A5:B5"/>
    <mergeCell ref="C5:E5"/>
    <mergeCell ref="A6:B6"/>
    <mergeCell ref="C6:D6"/>
    <mergeCell ref="E6:F6"/>
    <mergeCell ref="G6:I6"/>
    <mergeCell ref="A7:B7"/>
    <mergeCell ref="C7:I7"/>
    <mergeCell ref="C8:E8"/>
    <mergeCell ref="G8:I8"/>
    <mergeCell ref="C9:E9"/>
    <mergeCell ref="G9:I9"/>
    <mergeCell ref="B10:E10"/>
    <mergeCell ref="F10:I10"/>
    <mergeCell ref="F11:G11"/>
    <mergeCell ref="H11:I11"/>
    <mergeCell ref="F12:G12"/>
    <mergeCell ref="H12:I12"/>
    <mergeCell ref="C13:I13"/>
    <mergeCell ref="C14:I14"/>
    <mergeCell ref="C15:I15"/>
    <mergeCell ref="C16:I16"/>
    <mergeCell ref="C17:I17"/>
    <mergeCell ref="B18:I18"/>
    <mergeCell ref="A22:C22"/>
    <mergeCell ref="A8:A9"/>
    <mergeCell ref="A10:A12"/>
    <mergeCell ref="A13:A17"/>
    <mergeCell ref="B8:B9"/>
    <mergeCell ref="F8:F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opLeftCell="A9" workbookViewId="0">
      <selection activeCell="A1" sqref="$A1:$XFD1048576"/>
    </sheetView>
  </sheetViews>
  <sheetFormatPr defaultColWidth="9" defaultRowHeight="13.5"/>
  <cols>
    <col min="1" max="1" width="8.125" style="68" customWidth="1"/>
    <col min="2" max="2" width="4.625" style="68" customWidth="1"/>
    <col min="3" max="3" width="8.125" style="70" customWidth="1"/>
    <col min="4" max="4" width="4.625" style="68" customWidth="1"/>
    <col min="5" max="5" width="8.125" style="70" customWidth="1"/>
    <col min="6" max="6" width="4.625" style="68" customWidth="1"/>
    <col min="7" max="7" width="48.875" style="68" customWidth="1"/>
    <col min="8" max="8" width="42.375" style="71" customWidth="1"/>
    <col min="9" max="10" width="8.125" style="71" customWidth="1"/>
    <col min="11" max="11" width="18.875" style="68" customWidth="1"/>
    <col min="12" max="16384" width="9" style="68"/>
  </cols>
  <sheetData>
    <row r="1" spans="1:1">
      <c r="A1" s="72" t="s">
        <v>55</v>
      </c>
    </row>
    <row r="2" s="68" customFormat="1" ht="27.95" customHeight="1" spans="1:11">
      <c r="A2" s="73" t="s">
        <v>56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="68" customFormat="1" ht="18" customHeight="1" spans="1:11">
      <c r="A3" s="68" t="s">
        <v>2</v>
      </c>
      <c r="B3" s="68"/>
      <c r="C3" s="70"/>
      <c r="D3" s="74" t="s">
        <v>3</v>
      </c>
      <c r="E3" s="75"/>
      <c r="F3" s="75"/>
      <c r="G3" s="75"/>
      <c r="H3" s="76" t="s">
        <v>57</v>
      </c>
      <c r="I3" s="110"/>
      <c r="J3" s="110" t="s">
        <v>4</v>
      </c>
      <c r="K3" s="111" t="s">
        <v>5</v>
      </c>
    </row>
    <row r="4" s="69" customFormat="1" ht="21" customHeight="1" spans="1:11">
      <c r="A4" s="77" t="s">
        <v>58</v>
      </c>
      <c r="B4" s="78"/>
      <c r="C4" s="78"/>
      <c r="D4" s="78"/>
      <c r="E4" s="78"/>
      <c r="F4" s="78"/>
      <c r="G4" s="79" t="s">
        <v>59</v>
      </c>
      <c r="H4" s="80" t="s">
        <v>60</v>
      </c>
      <c r="I4" s="112" t="s">
        <v>61</v>
      </c>
      <c r="J4" s="112" t="s">
        <v>62</v>
      </c>
      <c r="K4" s="113" t="s">
        <v>63</v>
      </c>
    </row>
    <row r="5" s="69" customFormat="1" ht="21" customHeight="1" spans="1:11">
      <c r="A5" s="81" t="s">
        <v>64</v>
      </c>
      <c r="B5" s="81" t="s">
        <v>65</v>
      </c>
      <c r="C5" s="81" t="s">
        <v>66</v>
      </c>
      <c r="D5" s="81" t="s">
        <v>65</v>
      </c>
      <c r="E5" s="81" t="s">
        <v>67</v>
      </c>
      <c r="F5" s="82" t="s">
        <v>65</v>
      </c>
      <c r="G5" s="83"/>
      <c r="H5" s="80"/>
      <c r="I5" s="112"/>
      <c r="J5" s="112"/>
      <c r="K5" s="113"/>
    </row>
    <row r="6" s="68" customFormat="1" ht="27.95" customHeight="1" spans="1:11">
      <c r="A6" s="84" t="s">
        <v>68</v>
      </c>
      <c r="B6" s="84">
        <v>20</v>
      </c>
      <c r="C6" s="85" t="s">
        <v>69</v>
      </c>
      <c r="D6" s="85">
        <v>4</v>
      </c>
      <c r="E6" s="86" t="s">
        <v>70</v>
      </c>
      <c r="F6" s="86">
        <v>4</v>
      </c>
      <c r="G6" s="87" t="s">
        <v>71</v>
      </c>
      <c r="H6" s="88" t="s">
        <v>72</v>
      </c>
      <c r="I6" s="114">
        <v>4</v>
      </c>
      <c r="J6" s="114">
        <v>4</v>
      </c>
      <c r="K6" s="115"/>
    </row>
    <row r="7" s="68" customFormat="1" ht="27.95" customHeight="1" spans="1:11">
      <c r="A7" s="84"/>
      <c r="B7" s="84"/>
      <c r="C7" s="85" t="s">
        <v>73</v>
      </c>
      <c r="D7" s="85">
        <v>8</v>
      </c>
      <c r="E7" s="86" t="s">
        <v>74</v>
      </c>
      <c r="F7" s="86">
        <v>3</v>
      </c>
      <c r="G7" s="87" t="s">
        <v>75</v>
      </c>
      <c r="H7" s="88" t="s">
        <v>76</v>
      </c>
      <c r="I7" s="114">
        <v>3</v>
      </c>
      <c r="J7" s="114">
        <v>3</v>
      </c>
      <c r="K7" s="115"/>
    </row>
    <row r="8" s="68" customFormat="1" ht="27.95" customHeight="1" spans="1:11">
      <c r="A8" s="84"/>
      <c r="B8" s="84"/>
      <c r="C8" s="85"/>
      <c r="D8" s="85"/>
      <c r="E8" s="86" t="s">
        <v>77</v>
      </c>
      <c r="F8" s="86">
        <v>5</v>
      </c>
      <c r="G8" s="87" t="s">
        <v>78</v>
      </c>
      <c r="H8" s="88" t="s">
        <v>79</v>
      </c>
      <c r="I8" s="114">
        <v>5</v>
      </c>
      <c r="J8" s="114">
        <v>5</v>
      </c>
      <c r="K8" s="115"/>
    </row>
    <row r="9" s="68" customFormat="1" ht="27.95" customHeight="1" spans="1:11">
      <c r="A9" s="84"/>
      <c r="B9" s="84"/>
      <c r="C9" s="84" t="s">
        <v>80</v>
      </c>
      <c r="D9" s="84">
        <v>8</v>
      </c>
      <c r="E9" s="86" t="s">
        <v>81</v>
      </c>
      <c r="F9" s="86">
        <v>2</v>
      </c>
      <c r="G9" s="87" t="s">
        <v>82</v>
      </c>
      <c r="H9" s="88" t="s">
        <v>83</v>
      </c>
      <c r="I9" s="114">
        <v>2</v>
      </c>
      <c r="J9" s="114">
        <v>2</v>
      </c>
      <c r="K9" s="115"/>
    </row>
    <row r="10" s="68" customFormat="1" ht="27.95" customHeight="1" spans="1:11">
      <c r="A10" s="84"/>
      <c r="B10" s="84"/>
      <c r="C10" s="84"/>
      <c r="D10" s="84"/>
      <c r="E10" s="86" t="s">
        <v>84</v>
      </c>
      <c r="F10" s="86">
        <v>6</v>
      </c>
      <c r="G10" s="87" t="s">
        <v>85</v>
      </c>
      <c r="H10" s="88" t="s">
        <v>86</v>
      </c>
      <c r="I10" s="114">
        <v>5</v>
      </c>
      <c r="J10" s="114">
        <v>5</v>
      </c>
      <c r="K10" s="115"/>
    </row>
    <row r="11" s="68" customFormat="1" ht="27.95" customHeight="1" spans="1:11">
      <c r="A11" s="84" t="s">
        <v>87</v>
      </c>
      <c r="B11" s="89">
        <v>25</v>
      </c>
      <c r="C11" s="84" t="s">
        <v>88</v>
      </c>
      <c r="D11" s="84">
        <v>7</v>
      </c>
      <c r="E11" s="86" t="s">
        <v>89</v>
      </c>
      <c r="F11" s="86">
        <v>3</v>
      </c>
      <c r="G11" s="87" t="s">
        <v>90</v>
      </c>
      <c r="H11" s="88" t="s">
        <v>91</v>
      </c>
      <c r="I11" s="114">
        <v>3</v>
      </c>
      <c r="J11" s="114">
        <v>2</v>
      </c>
      <c r="K11" s="115"/>
    </row>
    <row r="12" s="68" customFormat="1" ht="27.95" customHeight="1" spans="1:11">
      <c r="A12" s="84"/>
      <c r="B12" s="90"/>
      <c r="C12" s="84"/>
      <c r="D12" s="84"/>
      <c r="E12" s="86" t="s">
        <v>92</v>
      </c>
      <c r="F12" s="86">
        <v>4</v>
      </c>
      <c r="G12" s="87" t="s">
        <v>93</v>
      </c>
      <c r="H12" s="88" t="s">
        <v>94</v>
      </c>
      <c r="I12" s="114">
        <v>4</v>
      </c>
      <c r="J12" s="114">
        <v>3</v>
      </c>
      <c r="K12" s="115"/>
    </row>
    <row r="13" s="68" customFormat="1" ht="27.95" customHeight="1" spans="1:11">
      <c r="A13" s="84"/>
      <c r="B13" s="90"/>
      <c r="C13" s="84" t="s">
        <v>95</v>
      </c>
      <c r="D13" s="84">
        <v>10</v>
      </c>
      <c r="E13" s="86" t="s">
        <v>96</v>
      </c>
      <c r="F13" s="86">
        <v>7</v>
      </c>
      <c r="G13" s="87" t="s">
        <v>97</v>
      </c>
      <c r="H13" s="88" t="s">
        <v>98</v>
      </c>
      <c r="I13" s="114">
        <v>7</v>
      </c>
      <c r="J13" s="114">
        <v>7</v>
      </c>
      <c r="K13" s="115"/>
    </row>
    <row r="14" s="68" customFormat="1" ht="27.95" customHeight="1" spans="1:11">
      <c r="A14" s="84"/>
      <c r="B14" s="90"/>
      <c r="C14" s="84"/>
      <c r="D14" s="84"/>
      <c r="E14" s="84" t="s">
        <v>99</v>
      </c>
      <c r="F14" s="84">
        <v>3</v>
      </c>
      <c r="G14" s="87" t="s">
        <v>100</v>
      </c>
      <c r="H14" s="88" t="s">
        <v>101</v>
      </c>
      <c r="I14" s="114">
        <v>3</v>
      </c>
      <c r="J14" s="114">
        <v>3</v>
      </c>
      <c r="K14" s="115"/>
    </row>
    <row r="15" s="68" customFormat="1" ht="27.95" customHeight="1" spans="1:11">
      <c r="A15" s="84"/>
      <c r="B15" s="90"/>
      <c r="C15" s="84" t="s">
        <v>102</v>
      </c>
      <c r="D15" s="84">
        <v>8</v>
      </c>
      <c r="E15" s="84" t="s">
        <v>103</v>
      </c>
      <c r="F15" s="84">
        <v>2</v>
      </c>
      <c r="G15" s="87" t="s">
        <v>104</v>
      </c>
      <c r="H15" s="88" t="s">
        <v>105</v>
      </c>
      <c r="I15" s="114">
        <v>2</v>
      </c>
      <c r="J15" s="114">
        <v>2</v>
      </c>
      <c r="K15" s="115"/>
    </row>
    <row r="16" s="68" customFormat="1" ht="27.95" customHeight="1" spans="1:11">
      <c r="A16" s="84"/>
      <c r="B16" s="91"/>
      <c r="C16" s="84"/>
      <c r="D16" s="84"/>
      <c r="E16" s="86" t="s">
        <v>106</v>
      </c>
      <c r="F16" s="86">
        <v>6</v>
      </c>
      <c r="G16" s="87" t="s">
        <v>107</v>
      </c>
      <c r="H16" s="88" t="s">
        <v>108</v>
      </c>
      <c r="I16" s="114">
        <v>6</v>
      </c>
      <c r="J16" s="114">
        <v>6</v>
      </c>
      <c r="K16" s="115"/>
    </row>
    <row r="17" s="68" customFormat="1" ht="21" customHeight="1" spans="1:11">
      <c r="A17" s="89" t="s">
        <v>109</v>
      </c>
      <c r="B17" s="90">
        <v>55</v>
      </c>
      <c r="C17" s="89" t="s">
        <v>110</v>
      </c>
      <c r="D17" s="89">
        <v>15</v>
      </c>
      <c r="E17" s="86" t="s">
        <v>111</v>
      </c>
      <c r="F17" s="86"/>
      <c r="G17" s="92" t="s">
        <v>112</v>
      </c>
      <c r="H17" s="93" t="s">
        <v>113</v>
      </c>
      <c r="I17" s="114">
        <v>4</v>
      </c>
      <c r="J17" s="114">
        <v>4</v>
      </c>
      <c r="K17" s="92" t="s">
        <v>114</v>
      </c>
    </row>
    <row r="18" s="68" customFormat="1" ht="21" customHeight="1" spans="1:11">
      <c r="A18" s="90"/>
      <c r="B18" s="90"/>
      <c r="C18" s="90"/>
      <c r="D18" s="90"/>
      <c r="E18" s="86" t="s">
        <v>115</v>
      </c>
      <c r="F18" s="86"/>
      <c r="G18" s="94"/>
      <c r="H18" s="95"/>
      <c r="I18" s="114">
        <v>3</v>
      </c>
      <c r="J18" s="114">
        <v>3</v>
      </c>
      <c r="K18" s="94"/>
    </row>
    <row r="19" s="68" customFormat="1" ht="21" customHeight="1" spans="1:11">
      <c r="A19" s="90"/>
      <c r="B19" s="90"/>
      <c r="C19" s="90"/>
      <c r="D19" s="90"/>
      <c r="E19" s="86" t="s">
        <v>116</v>
      </c>
      <c r="F19" s="86"/>
      <c r="G19" s="94"/>
      <c r="H19" s="95"/>
      <c r="I19" s="114">
        <v>3</v>
      </c>
      <c r="J19" s="114">
        <v>3</v>
      </c>
      <c r="K19" s="94"/>
    </row>
    <row r="20" s="68" customFormat="1" ht="21" customHeight="1" spans="1:11">
      <c r="A20" s="90"/>
      <c r="B20" s="90"/>
      <c r="C20" s="91"/>
      <c r="D20" s="91"/>
      <c r="E20" s="86" t="s">
        <v>117</v>
      </c>
      <c r="F20" s="86"/>
      <c r="G20" s="96"/>
      <c r="H20" s="97"/>
      <c r="I20" s="114">
        <v>4</v>
      </c>
      <c r="J20" s="114">
        <v>4</v>
      </c>
      <c r="K20" s="96"/>
    </row>
    <row r="21" s="68" customFormat="1" ht="21" customHeight="1" spans="1:11">
      <c r="A21" s="90"/>
      <c r="B21" s="90"/>
      <c r="C21" s="89" t="s">
        <v>118</v>
      </c>
      <c r="D21" s="89">
        <v>40</v>
      </c>
      <c r="E21" s="86" t="s">
        <v>119</v>
      </c>
      <c r="F21" s="86"/>
      <c r="G21" s="92" t="s">
        <v>120</v>
      </c>
      <c r="H21" s="93" t="s">
        <v>121</v>
      </c>
      <c r="I21" s="114">
        <v>6</v>
      </c>
      <c r="J21" s="114">
        <v>6</v>
      </c>
      <c r="K21" s="92" t="s">
        <v>122</v>
      </c>
    </row>
    <row r="22" s="68" customFormat="1" ht="21" customHeight="1" spans="1:11">
      <c r="A22" s="90"/>
      <c r="B22" s="90"/>
      <c r="C22" s="90"/>
      <c r="D22" s="90"/>
      <c r="E22" s="86" t="s">
        <v>123</v>
      </c>
      <c r="F22" s="86"/>
      <c r="G22" s="94"/>
      <c r="H22" s="95"/>
      <c r="I22" s="114">
        <v>8</v>
      </c>
      <c r="J22" s="114">
        <v>8</v>
      </c>
      <c r="K22" s="94"/>
    </row>
    <row r="23" s="68" customFormat="1" ht="21" customHeight="1" spans="1:11">
      <c r="A23" s="90"/>
      <c r="B23" s="90"/>
      <c r="C23" s="90"/>
      <c r="D23" s="90"/>
      <c r="E23" s="86" t="s">
        <v>124</v>
      </c>
      <c r="F23" s="86"/>
      <c r="G23" s="94"/>
      <c r="H23" s="95"/>
      <c r="I23" s="114">
        <v>7</v>
      </c>
      <c r="J23" s="114">
        <v>7</v>
      </c>
      <c r="K23" s="94"/>
    </row>
    <row r="24" s="68" customFormat="1" ht="21" customHeight="1" spans="1:11">
      <c r="A24" s="90"/>
      <c r="B24" s="90"/>
      <c r="C24" s="90"/>
      <c r="D24" s="90"/>
      <c r="E24" s="98" t="s">
        <v>125</v>
      </c>
      <c r="F24" s="86"/>
      <c r="G24" s="94"/>
      <c r="H24" s="95"/>
      <c r="I24" s="114">
        <v>8</v>
      </c>
      <c r="J24" s="114">
        <v>8</v>
      </c>
      <c r="K24" s="94"/>
    </row>
    <row r="25" s="68" customFormat="1" ht="24.95" customHeight="1" spans="1:11">
      <c r="A25" s="91"/>
      <c r="B25" s="91"/>
      <c r="C25" s="91"/>
      <c r="D25" s="91"/>
      <c r="E25" s="84" t="s">
        <v>126</v>
      </c>
      <c r="F25" s="86"/>
      <c r="G25" s="96"/>
      <c r="H25" s="97"/>
      <c r="I25" s="114">
        <v>7</v>
      </c>
      <c r="J25" s="114">
        <v>7</v>
      </c>
      <c r="K25" s="96"/>
    </row>
    <row r="26" s="68" customFormat="1" ht="24.95" customHeight="1" spans="1:11">
      <c r="A26" s="99" t="s">
        <v>127</v>
      </c>
      <c r="B26" s="100"/>
      <c r="C26" s="100"/>
      <c r="D26" s="100"/>
      <c r="E26" s="81" t="s">
        <v>128</v>
      </c>
      <c r="F26" s="81"/>
      <c r="G26" s="81"/>
      <c r="H26" s="101"/>
      <c r="I26" s="86">
        <f>SUM(I6:I25)</f>
        <v>94</v>
      </c>
      <c r="J26" s="86">
        <f>SUM(J6:J25)</f>
        <v>92</v>
      </c>
      <c r="K26" s="116"/>
    </row>
    <row r="27" s="68" customFormat="1" ht="24.95" customHeight="1" spans="1:11">
      <c r="A27" s="102"/>
      <c r="B27" s="103"/>
      <c r="C27" s="103"/>
      <c r="D27" s="103"/>
      <c r="E27" s="81" t="s">
        <v>129</v>
      </c>
      <c r="F27" s="81"/>
      <c r="G27" s="104" t="s">
        <v>130</v>
      </c>
      <c r="H27" s="105" t="s">
        <v>131</v>
      </c>
      <c r="I27" s="105"/>
      <c r="J27" s="117"/>
      <c r="K27" s="116"/>
    </row>
    <row r="28" s="68" customFormat="1" spans="3:10">
      <c r="C28" s="70"/>
      <c r="E28" s="70"/>
      <c r="H28" s="71"/>
      <c r="I28" s="71"/>
      <c r="J28" s="71"/>
    </row>
    <row r="29" s="68" customFormat="1" spans="1:12">
      <c r="A29" s="68" t="s">
        <v>49</v>
      </c>
      <c r="B29" s="68"/>
      <c r="C29" s="106"/>
      <c r="D29" s="106"/>
      <c r="E29" s="106"/>
      <c r="F29" s="107"/>
      <c r="G29" s="108" t="s">
        <v>50</v>
      </c>
      <c r="H29" s="109"/>
      <c r="I29" s="118" t="s">
        <v>51</v>
      </c>
      <c r="J29" s="119"/>
      <c r="K29" s="120"/>
      <c r="L29" s="121"/>
    </row>
    <row r="30" s="68" customFormat="1" spans="3:10">
      <c r="C30" s="70"/>
      <c r="E30" s="70"/>
      <c r="H30" s="71"/>
      <c r="I30" s="71"/>
      <c r="J30" s="71"/>
    </row>
    <row r="31" s="68" customFormat="1" ht="26.1" customHeight="1" spans="1:12">
      <c r="A31" s="68" t="s">
        <v>52</v>
      </c>
      <c r="B31" s="68"/>
      <c r="C31" s="106"/>
      <c r="D31" s="106"/>
      <c r="E31" s="106"/>
      <c r="F31" s="107"/>
      <c r="G31" s="108" t="s">
        <v>53</v>
      </c>
      <c r="H31" s="109"/>
      <c r="I31" s="118" t="s">
        <v>54</v>
      </c>
      <c r="J31" s="119"/>
      <c r="K31" s="120"/>
      <c r="L31" s="121"/>
    </row>
  </sheetData>
  <mergeCells count="42">
    <mergeCell ref="A2:K2"/>
    <mergeCell ref="D3:G3"/>
    <mergeCell ref="A4:F4"/>
    <mergeCell ref="E26:F26"/>
    <mergeCell ref="E27:F27"/>
    <mergeCell ref="H27:J27"/>
    <mergeCell ref="G29:H29"/>
    <mergeCell ref="I29:J29"/>
    <mergeCell ref="G31:H31"/>
    <mergeCell ref="I31:J31"/>
    <mergeCell ref="A6:A10"/>
    <mergeCell ref="A11:A16"/>
    <mergeCell ref="A17:A25"/>
    <mergeCell ref="B6:B10"/>
    <mergeCell ref="B11:B16"/>
    <mergeCell ref="B17:B25"/>
    <mergeCell ref="C7:C8"/>
    <mergeCell ref="C9:C10"/>
    <mergeCell ref="C11:C12"/>
    <mergeCell ref="C13:C14"/>
    <mergeCell ref="C15:C16"/>
    <mergeCell ref="C17:C20"/>
    <mergeCell ref="C21:C25"/>
    <mergeCell ref="D7:D8"/>
    <mergeCell ref="D9:D10"/>
    <mergeCell ref="D11:D12"/>
    <mergeCell ref="D13:D14"/>
    <mergeCell ref="D15:D16"/>
    <mergeCell ref="D17:D20"/>
    <mergeCell ref="D21:D25"/>
    <mergeCell ref="G4:G5"/>
    <mergeCell ref="G17:G20"/>
    <mergeCell ref="G21:G25"/>
    <mergeCell ref="H4:H5"/>
    <mergeCell ref="H17:H20"/>
    <mergeCell ref="H21:H25"/>
    <mergeCell ref="I4:I5"/>
    <mergeCell ref="J4:J5"/>
    <mergeCell ref="K4:K5"/>
    <mergeCell ref="K17:K20"/>
    <mergeCell ref="K21:K25"/>
    <mergeCell ref="A26:D2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D26" sqref="D26"/>
    </sheetView>
  </sheetViews>
  <sheetFormatPr defaultColWidth="9" defaultRowHeight="13.5"/>
  <cols>
    <col min="1" max="1" width="6.75" customWidth="1"/>
    <col min="2" max="2" width="10.375" customWidth="1"/>
    <col min="3" max="3" width="20.375" customWidth="1"/>
    <col min="4" max="4" width="30.625" customWidth="1"/>
    <col min="5" max="5" width="16.625" customWidth="1"/>
    <col min="6" max="6" width="14.5" customWidth="1"/>
    <col min="7" max="7" width="13.375" customWidth="1"/>
    <col min="8" max="10" width="11.25" customWidth="1"/>
    <col min="11" max="11" width="11.375" customWidth="1"/>
    <col min="12" max="12" width="7.625" customWidth="1"/>
    <col min="13" max="13" width="8.375" customWidth="1"/>
    <col min="14" max="14" width="11" customWidth="1"/>
    <col min="15" max="15" width="9.25" customWidth="1"/>
    <col min="16" max="16" width="10.75" customWidth="1"/>
    <col min="17" max="17" width="11.625" customWidth="1"/>
  </cols>
  <sheetData>
    <row r="1" s="36" customFormat="1" ht="23.1" customHeight="1" spans="1:4">
      <c r="A1" s="37" t="s">
        <v>132</v>
      </c>
      <c r="B1" s="37"/>
      <c r="C1" s="38"/>
      <c r="D1" s="38"/>
    </row>
    <row r="2" ht="35.1" customHeight="1" spans="1:17">
      <c r="A2" s="39" t="s">
        <v>133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20.1" customHeight="1" spans="1:17">
      <c r="A3" s="40" t="s">
        <v>134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ht="9.95" customHeight="1" spans="1:17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ht="36" customHeight="1" spans="1:17">
      <c r="A5" s="42" t="s">
        <v>7</v>
      </c>
      <c r="B5" s="42"/>
      <c r="C5" s="42"/>
      <c r="D5" s="43" t="s">
        <v>135</v>
      </c>
      <c r="E5" s="44"/>
      <c r="F5" s="45"/>
      <c r="G5" s="42" t="s">
        <v>136</v>
      </c>
      <c r="H5" s="42" t="s">
        <v>137</v>
      </c>
      <c r="I5" s="42"/>
      <c r="J5" s="42"/>
      <c r="K5" s="42"/>
      <c r="L5" s="42"/>
      <c r="M5" s="42"/>
      <c r="N5" s="42" t="s">
        <v>13</v>
      </c>
      <c r="O5" s="42"/>
      <c r="P5" s="42">
        <v>13830493869</v>
      </c>
      <c r="Q5" s="42"/>
    </row>
    <row r="6" ht="18.95" customHeight="1" spans="1:17">
      <c r="A6" s="42" t="s">
        <v>9</v>
      </c>
      <c r="B6" s="42"/>
      <c r="C6" s="42"/>
      <c r="D6" s="42" t="s">
        <v>138</v>
      </c>
      <c r="E6" s="42"/>
      <c r="F6" s="42"/>
      <c r="G6" s="42" t="s">
        <v>139</v>
      </c>
      <c r="H6" s="42" t="s">
        <v>3</v>
      </c>
      <c r="I6" s="42"/>
      <c r="J6" s="42"/>
      <c r="K6" s="42"/>
      <c r="L6" s="42"/>
      <c r="M6" s="42"/>
      <c r="N6" s="42"/>
      <c r="O6" s="42"/>
      <c r="P6" s="42"/>
      <c r="Q6" s="42"/>
    </row>
    <row r="7" ht="18.95" customHeight="1" spans="1:17">
      <c r="A7" s="46" t="s">
        <v>140</v>
      </c>
      <c r="B7" s="46"/>
      <c r="C7" s="46"/>
      <c r="D7" s="42"/>
      <c r="E7" s="42"/>
      <c r="F7" s="42"/>
      <c r="G7" s="42"/>
      <c r="H7" s="42" t="s">
        <v>141</v>
      </c>
      <c r="I7" s="42"/>
      <c r="J7" s="42"/>
      <c r="K7" s="42"/>
      <c r="L7" s="46" t="s">
        <v>142</v>
      </c>
      <c r="M7" s="46"/>
      <c r="N7" s="46"/>
      <c r="O7" s="46"/>
      <c r="P7" s="42" t="s">
        <v>143</v>
      </c>
      <c r="Q7" s="42"/>
    </row>
    <row r="8" ht="18.95" customHeight="1" spans="1:17">
      <c r="A8" s="46"/>
      <c r="B8" s="46"/>
      <c r="C8" s="46"/>
      <c r="D8" s="47" t="s">
        <v>144</v>
      </c>
      <c r="E8" s="47"/>
      <c r="F8" s="47"/>
      <c r="G8" s="47"/>
      <c r="H8" s="42">
        <v>93.3</v>
      </c>
      <c r="I8" s="42"/>
      <c r="J8" s="42"/>
      <c r="K8" s="42"/>
      <c r="L8" s="42">
        <v>93.3</v>
      </c>
      <c r="M8" s="42"/>
      <c r="N8" s="42"/>
      <c r="O8" s="42"/>
      <c r="P8" s="42">
        <f>P9</f>
        <v>93.3</v>
      </c>
      <c r="Q8" s="42"/>
    </row>
    <row r="9" ht="18.95" customHeight="1" spans="1:17">
      <c r="A9" s="46"/>
      <c r="B9" s="46"/>
      <c r="C9" s="46"/>
      <c r="D9" s="47" t="s">
        <v>145</v>
      </c>
      <c r="E9" s="47"/>
      <c r="F9" s="47"/>
      <c r="G9" s="47"/>
      <c r="H9" s="42">
        <v>93.3</v>
      </c>
      <c r="I9" s="42"/>
      <c r="J9" s="42"/>
      <c r="K9" s="42"/>
      <c r="L9" s="42">
        <f>H9</f>
        <v>93.3</v>
      </c>
      <c r="M9" s="42"/>
      <c r="N9" s="42"/>
      <c r="O9" s="42"/>
      <c r="P9" s="42">
        <f>L9</f>
        <v>93.3</v>
      </c>
      <c r="Q9" s="42"/>
    </row>
    <row r="10" ht="18.95" customHeight="1" spans="1:17">
      <c r="A10" s="46"/>
      <c r="B10" s="46"/>
      <c r="C10" s="46"/>
      <c r="D10" s="47" t="s">
        <v>146</v>
      </c>
      <c r="E10" s="47"/>
      <c r="F10" s="47"/>
      <c r="G10" s="47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ht="60.75" customHeight="1" spans="1:17">
      <c r="A11" s="48" t="s">
        <v>147</v>
      </c>
      <c r="B11" s="49" t="s">
        <v>148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ht="18" customHeight="1" spans="1:17">
      <c r="A12" s="51" t="s">
        <v>149</v>
      </c>
      <c r="B12" s="46" t="s">
        <v>64</v>
      </c>
      <c r="C12" s="46" t="s">
        <v>66</v>
      </c>
      <c r="D12" s="46" t="s">
        <v>67</v>
      </c>
      <c r="E12" s="46" t="s">
        <v>150</v>
      </c>
      <c r="F12" s="46" t="s">
        <v>151</v>
      </c>
      <c r="G12" s="46" t="s">
        <v>152</v>
      </c>
      <c r="H12" s="52" t="s">
        <v>153</v>
      </c>
      <c r="I12" s="63"/>
      <c r="J12" s="63"/>
      <c r="K12" s="63"/>
      <c r="L12" s="63"/>
      <c r="M12" s="63"/>
      <c r="N12" s="52" t="s">
        <v>154</v>
      </c>
      <c r="O12" s="52"/>
      <c r="P12" s="52"/>
      <c r="Q12" s="46" t="s">
        <v>63</v>
      </c>
    </row>
    <row r="13" ht="26.1" customHeight="1" spans="1:17">
      <c r="A13" s="51"/>
      <c r="B13" s="46"/>
      <c r="C13" s="46"/>
      <c r="D13" s="46"/>
      <c r="E13" s="46"/>
      <c r="F13" s="46"/>
      <c r="G13" s="46"/>
      <c r="H13" s="53" t="s">
        <v>155</v>
      </c>
      <c r="I13" s="53" t="s">
        <v>156</v>
      </c>
      <c r="J13" s="53" t="s">
        <v>157</v>
      </c>
      <c r="K13" s="53" t="s">
        <v>158</v>
      </c>
      <c r="L13" s="53" t="s">
        <v>33</v>
      </c>
      <c r="M13" s="53" t="s">
        <v>159</v>
      </c>
      <c r="N13" s="53" t="s">
        <v>160</v>
      </c>
      <c r="O13" s="53" t="s">
        <v>161</v>
      </c>
      <c r="P13" s="53" t="s">
        <v>162</v>
      </c>
      <c r="Q13" s="46"/>
    </row>
    <row r="14" ht="15" customHeight="1" spans="1:17">
      <c r="A14" s="51"/>
      <c r="B14" s="54" t="s">
        <v>163</v>
      </c>
      <c r="C14" s="54" t="s">
        <v>164</v>
      </c>
      <c r="D14" s="55" t="s">
        <v>165</v>
      </c>
      <c r="E14" s="56">
        <v>1</v>
      </c>
      <c r="F14" s="55" t="s">
        <v>166</v>
      </c>
      <c r="G14" s="57">
        <v>1</v>
      </c>
      <c r="H14" s="58"/>
      <c r="I14" s="58"/>
      <c r="J14" s="58"/>
      <c r="K14" s="58"/>
      <c r="L14" s="58"/>
      <c r="M14" s="58"/>
      <c r="N14" s="64" t="s">
        <v>160</v>
      </c>
      <c r="O14" s="65"/>
      <c r="P14" s="47"/>
      <c r="Q14" s="42"/>
    </row>
    <row r="15" ht="15" customHeight="1" spans="1:17">
      <c r="A15" s="51"/>
      <c r="B15" s="54"/>
      <c r="C15" s="54" t="s">
        <v>167</v>
      </c>
      <c r="D15" s="55" t="s">
        <v>168</v>
      </c>
      <c r="E15" s="56">
        <v>1</v>
      </c>
      <c r="F15" s="55" t="s">
        <v>166</v>
      </c>
      <c r="G15" s="57">
        <v>1</v>
      </c>
      <c r="H15" s="58"/>
      <c r="I15" s="58"/>
      <c r="J15" s="58"/>
      <c r="K15" s="58"/>
      <c r="L15" s="58"/>
      <c r="M15" s="58"/>
      <c r="N15" s="64" t="s">
        <v>160</v>
      </c>
      <c r="O15" s="65"/>
      <c r="P15" s="47"/>
      <c r="Q15" s="42"/>
    </row>
    <row r="16" ht="15" customHeight="1" spans="1:17">
      <c r="A16" s="51"/>
      <c r="B16" s="54"/>
      <c r="C16" s="54" t="s">
        <v>169</v>
      </c>
      <c r="D16" s="55" t="s">
        <v>170</v>
      </c>
      <c r="E16" s="57">
        <v>1</v>
      </c>
      <c r="F16" s="55" t="s">
        <v>166</v>
      </c>
      <c r="G16" s="57">
        <v>1</v>
      </c>
      <c r="H16" s="58"/>
      <c r="I16" s="58"/>
      <c r="J16" s="58"/>
      <c r="K16" s="58"/>
      <c r="L16" s="58"/>
      <c r="M16" s="58"/>
      <c r="N16" s="64" t="s">
        <v>160</v>
      </c>
      <c r="O16" s="65"/>
      <c r="P16" s="47"/>
      <c r="Q16" s="42"/>
    </row>
    <row r="17" ht="15" customHeight="1" spans="1:17">
      <c r="A17" s="51"/>
      <c r="B17" s="54"/>
      <c r="C17" s="54" t="s">
        <v>171</v>
      </c>
      <c r="D17" s="55" t="s">
        <v>172</v>
      </c>
      <c r="E17" s="56" t="s">
        <v>173</v>
      </c>
      <c r="F17" s="55" t="s">
        <v>166</v>
      </c>
      <c r="G17" s="56" t="str">
        <f>E17</f>
        <v>93.3万元</v>
      </c>
      <c r="H17" s="58"/>
      <c r="I17" s="58"/>
      <c r="J17" s="58"/>
      <c r="K17" s="58"/>
      <c r="L17" s="58"/>
      <c r="M17" s="58"/>
      <c r="N17" s="64" t="s">
        <v>160</v>
      </c>
      <c r="O17" s="65"/>
      <c r="P17" s="47"/>
      <c r="Q17" s="42"/>
    </row>
    <row r="18" ht="15" customHeight="1" spans="1:17">
      <c r="A18" s="51"/>
      <c r="B18" s="54" t="s">
        <v>174</v>
      </c>
      <c r="C18" s="54" t="s">
        <v>175</v>
      </c>
      <c r="D18" s="59" t="s">
        <v>176</v>
      </c>
      <c r="E18" s="57">
        <v>1</v>
      </c>
      <c r="F18" s="55" t="s">
        <v>166</v>
      </c>
      <c r="G18" s="57">
        <v>1</v>
      </c>
      <c r="H18" s="58"/>
      <c r="I18" s="58"/>
      <c r="J18" s="58"/>
      <c r="K18" s="58"/>
      <c r="L18" s="58"/>
      <c r="M18" s="58"/>
      <c r="N18" s="64" t="s">
        <v>160</v>
      </c>
      <c r="O18" s="65"/>
      <c r="P18" s="47"/>
      <c r="Q18" s="42"/>
    </row>
    <row r="19" ht="15" customHeight="1" spans="1:17">
      <c r="A19" s="51"/>
      <c r="B19" s="54"/>
      <c r="C19" s="54" t="s">
        <v>177</v>
      </c>
      <c r="D19" s="59" t="s">
        <v>126</v>
      </c>
      <c r="E19" s="57">
        <v>1</v>
      </c>
      <c r="F19" s="55" t="s">
        <v>166</v>
      </c>
      <c r="G19" s="57">
        <v>1</v>
      </c>
      <c r="H19" s="58"/>
      <c r="I19" s="58"/>
      <c r="J19" s="58"/>
      <c r="K19" s="58"/>
      <c r="L19" s="58"/>
      <c r="M19" s="58"/>
      <c r="N19" s="64" t="s">
        <v>160</v>
      </c>
      <c r="O19" s="65"/>
      <c r="P19" s="47"/>
      <c r="Q19" s="42"/>
    </row>
    <row r="20" ht="15" customHeight="1" spans="1:17">
      <c r="A20" s="51"/>
      <c r="B20" s="54"/>
      <c r="C20" s="54" t="s">
        <v>178</v>
      </c>
      <c r="D20" s="55" t="s">
        <v>179</v>
      </c>
      <c r="E20" s="60" t="s">
        <v>180</v>
      </c>
      <c r="F20" s="55" t="s">
        <v>166</v>
      </c>
      <c r="G20" s="60" t="s">
        <v>180</v>
      </c>
      <c r="H20" s="58"/>
      <c r="I20" s="58"/>
      <c r="J20" s="58"/>
      <c r="K20" s="58"/>
      <c r="L20" s="58"/>
      <c r="M20" s="58"/>
      <c r="N20" s="64" t="s">
        <v>160</v>
      </c>
      <c r="O20" s="65"/>
      <c r="P20" s="47"/>
      <c r="Q20" s="42"/>
    </row>
    <row r="21" ht="15" customHeight="1" spans="1:17">
      <c r="A21" s="51"/>
      <c r="B21" s="54"/>
      <c r="C21" s="54" t="s">
        <v>181</v>
      </c>
      <c r="D21" s="55" t="s">
        <v>182</v>
      </c>
      <c r="E21" s="60" t="s">
        <v>183</v>
      </c>
      <c r="F21" s="55" t="s">
        <v>166</v>
      </c>
      <c r="G21" s="60" t="s">
        <v>183</v>
      </c>
      <c r="H21" s="58"/>
      <c r="I21" s="58"/>
      <c r="J21" s="58"/>
      <c r="K21" s="58"/>
      <c r="L21" s="58"/>
      <c r="M21" s="58"/>
      <c r="N21" s="64" t="s">
        <v>160</v>
      </c>
      <c r="O21" s="66"/>
      <c r="P21" s="67"/>
      <c r="Q21" s="67"/>
    </row>
    <row r="22" ht="15" customHeight="1" spans="1:17">
      <c r="A22" s="51"/>
      <c r="B22" s="61" t="s">
        <v>184</v>
      </c>
      <c r="C22" s="61" t="s">
        <v>185</v>
      </c>
      <c r="D22" s="55" t="s">
        <v>185</v>
      </c>
      <c r="E22" s="60" t="s">
        <v>186</v>
      </c>
      <c r="F22" s="55" t="s">
        <v>166</v>
      </c>
      <c r="G22" s="60" t="s">
        <v>186</v>
      </c>
      <c r="H22" s="58"/>
      <c r="I22" s="58"/>
      <c r="J22" s="58"/>
      <c r="K22" s="58"/>
      <c r="L22" s="58"/>
      <c r="M22" s="58"/>
      <c r="N22" s="64" t="s">
        <v>160</v>
      </c>
      <c r="O22" s="66"/>
      <c r="P22" s="67"/>
      <c r="Q22" s="67"/>
    </row>
    <row r="23" customFormat="1" ht="15.95" customHeight="1" spans="1:1">
      <c r="A23" s="62" t="s">
        <v>187</v>
      </c>
    </row>
    <row r="24" customFormat="1" ht="15.95" customHeight="1" spans="1:1">
      <c r="A24" s="62" t="s">
        <v>188</v>
      </c>
    </row>
    <row r="25" customFormat="1" ht="15.95" customHeight="1" spans="1:1">
      <c r="A25" s="62" t="s">
        <v>189</v>
      </c>
    </row>
  </sheetData>
  <mergeCells count="41">
    <mergeCell ref="A1:B1"/>
    <mergeCell ref="A2:Q2"/>
    <mergeCell ref="A3:Q3"/>
    <mergeCell ref="A5:C5"/>
    <mergeCell ref="D5:F5"/>
    <mergeCell ref="H5:M5"/>
    <mergeCell ref="N5:O5"/>
    <mergeCell ref="P5:Q5"/>
    <mergeCell ref="A6:C6"/>
    <mergeCell ref="D6:F6"/>
    <mergeCell ref="H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D10:G10"/>
    <mergeCell ref="H10:K10"/>
    <mergeCell ref="L10:O10"/>
    <mergeCell ref="P10:Q10"/>
    <mergeCell ref="B11:Q11"/>
    <mergeCell ref="H12:M12"/>
    <mergeCell ref="N12:P12"/>
    <mergeCell ref="A12:A22"/>
    <mergeCell ref="B12:B13"/>
    <mergeCell ref="B14:B17"/>
    <mergeCell ref="B18:B21"/>
    <mergeCell ref="C12:C13"/>
    <mergeCell ref="D12:D13"/>
    <mergeCell ref="E12:E13"/>
    <mergeCell ref="F12:F13"/>
    <mergeCell ref="G12:G13"/>
    <mergeCell ref="Q12:Q13"/>
    <mergeCell ref="A7:C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Q17" sqref="Q17"/>
    </sheetView>
  </sheetViews>
  <sheetFormatPr defaultColWidth="9" defaultRowHeight="13.5"/>
  <cols>
    <col min="1" max="1" width="4.625" style="2" customWidth="1"/>
    <col min="2" max="3" width="8" style="2" customWidth="1"/>
    <col min="4" max="4" width="16.625" style="2" customWidth="1"/>
    <col min="5" max="5" width="5.125" style="2" customWidth="1"/>
    <col min="6" max="6" width="5" style="2" customWidth="1"/>
    <col min="7" max="7" width="9.375" style="2" customWidth="1"/>
    <col min="8" max="8" width="7" style="2" customWidth="1"/>
    <col min="9" max="9" width="5.75" style="2" customWidth="1"/>
    <col min="10" max="10" width="7.625" style="2" customWidth="1"/>
    <col min="11" max="11" width="5.375" style="2" customWidth="1"/>
    <col min="12" max="16384" width="9" style="2"/>
  </cols>
  <sheetData>
    <row r="1" s="1" customFormat="1" ht="15" customHeight="1" spans="1:4">
      <c r="A1" s="4" t="s">
        <v>190</v>
      </c>
      <c r="B1" s="4"/>
      <c r="C1" s="5"/>
      <c r="D1" s="5"/>
    </row>
    <row r="2" s="2" customFormat="1" ht="18" customHeight="1" spans="1:11">
      <c r="A2" s="6" t="s">
        <v>191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2" customHeight="1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24.95" customHeight="1" spans="1:11">
      <c r="A4" s="9" t="s">
        <v>7</v>
      </c>
      <c r="B4" s="9"/>
      <c r="C4" s="9"/>
      <c r="D4" s="9" t="s">
        <v>192</v>
      </c>
      <c r="E4" s="9"/>
      <c r="F4" s="9"/>
      <c r="G4" s="9" t="s">
        <v>193</v>
      </c>
      <c r="H4" s="9" t="s">
        <v>194</v>
      </c>
      <c r="I4" s="9"/>
      <c r="J4" s="9"/>
      <c r="K4" s="9"/>
    </row>
    <row r="5" s="3" customFormat="1" ht="21" customHeight="1" spans="1:11">
      <c r="A5" s="9" t="s">
        <v>9</v>
      </c>
      <c r="B5" s="9"/>
      <c r="C5" s="9"/>
      <c r="D5" s="10" t="s">
        <v>10</v>
      </c>
      <c r="E5" s="9"/>
      <c r="F5" s="9"/>
      <c r="G5" s="9" t="s">
        <v>139</v>
      </c>
      <c r="H5" s="9" t="s">
        <v>3</v>
      </c>
      <c r="I5" s="9"/>
      <c r="J5" s="9"/>
      <c r="K5" s="9"/>
    </row>
    <row r="6" s="3" customFormat="1" ht="23.25" customHeight="1" spans="1:11">
      <c r="A6" s="9" t="s">
        <v>140</v>
      </c>
      <c r="B6" s="9"/>
      <c r="C6" s="9"/>
      <c r="D6" s="11"/>
      <c r="E6" s="9" t="s">
        <v>195</v>
      </c>
      <c r="F6" s="9"/>
      <c r="G6" s="9" t="s">
        <v>196</v>
      </c>
      <c r="H6" s="9"/>
      <c r="I6" s="9" t="s">
        <v>65</v>
      </c>
      <c r="J6" s="9" t="s">
        <v>197</v>
      </c>
      <c r="K6" s="9" t="s">
        <v>198</v>
      </c>
    </row>
    <row r="7" s="3" customFormat="1" ht="14.1" customHeight="1" spans="1:11">
      <c r="A7" s="9"/>
      <c r="B7" s="9"/>
      <c r="C7" s="9"/>
      <c r="D7" s="11" t="s">
        <v>199</v>
      </c>
      <c r="E7" s="10">
        <v>93.3</v>
      </c>
      <c r="F7" s="10"/>
      <c r="G7" s="10">
        <v>93.3</v>
      </c>
      <c r="H7" s="10"/>
      <c r="I7" s="9">
        <v>10</v>
      </c>
      <c r="J7" s="23">
        <v>1</v>
      </c>
      <c r="K7" s="9">
        <v>10</v>
      </c>
    </row>
    <row r="8" s="3" customFormat="1" ht="21" customHeight="1" spans="1:11">
      <c r="A8" s="9"/>
      <c r="B8" s="9"/>
      <c r="C8" s="9"/>
      <c r="D8" s="12" t="s">
        <v>200</v>
      </c>
      <c r="E8" s="10">
        <v>93.3</v>
      </c>
      <c r="F8" s="10"/>
      <c r="G8" s="10">
        <v>93.3</v>
      </c>
      <c r="H8" s="10"/>
      <c r="I8" s="9" t="s">
        <v>201</v>
      </c>
      <c r="J8" s="23">
        <v>1</v>
      </c>
      <c r="K8" s="9" t="s">
        <v>201</v>
      </c>
    </row>
    <row r="9" s="3" customFormat="1" ht="27" customHeight="1" spans="1:15">
      <c r="A9" s="9"/>
      <c r="B9" s="9"/>
      <c r="C9" s="9"/>
      <c r="D9" s="11" t="s">
        <v>202</v>
      </c>
      <c r="E9" s="10"/>
      <c r="F9" s="10"/>
      <c r="G9" s="9"/>
      <c r="H9" s="9"/>
      <c r="I9" s="9" t="s">
        <v>201</v>
      </c>
      <c r="J9" s="19"/>
      <c r="K9" s="9" t="s">
        <v>201</v>
      </c>
      <c r="O9" s="33"/>
    </row>
    <row r="10" s="3" customFormat="1" ht="14.1" customHeight="1" spans="1:11">
      <c r="A10" s="13" t="s">
        <v>147</v>
      </c>
      <c r="B10" s="14" t="s">
        <v>203</v>
      </c>
      <c r="C10" s="15"/>
      <c r="D10" s="15"/>
      <c r="E10" s="15"/>
      <c r="F10" s="16"/>
      <c r="G10" s="14" t="s">
        <v>204</v>
      </c>
      <c r="H10" s="15"/>
      <c r="I10" s="15"/>
      <c r="J10" s="15"/>
      <c r="K10" s="16"/>
    </row>
    <row r="11" s="3" customFormat="1" ht="132.95" customHeight="1" spans="1:11">
      <c r="A11" s="17"/>
      <c r="B11" s="18" t="s">
        <v>205</v>
      </c>
      <c r="C11" s="19"/>
      <c r="D11" s="19"/>
      <c r="E11" s="19"/>
      <c r="F11" s="19"/>
      <c r="G11" s="18" t="s">
        <v>205</v>
      </c>
      <c r="H11" s="19"/>
      <c r="I11" s="19"/>
      <c r="J11" s="19"/>
      <c r="K11" s="19"/>
    </row>
    <row r="12" s="3" customFormat="1" ht="27.95" customHeight="1" spans="1:11">
      <c r="A12" s="20" t="s">
        <v>149</v>
      </c>
      <c r="B12" s="9" t="s">
        <v>206</v>
      </c>
      <c r="C12" s="9" t="s">
        <v>66</v>
      </c>
      <c r="D12" s="9" t="s">
        <v>67</v>
      </c>
      <c r="E12" s="9"/>
      <c r="F12" s="9" t="s">
        <v>65</v>
      </c>
      <c r="G12" s="9" t="s">
        <v>150</v>
      </c>
      <c r="H12" s="9" t="s">
        <v>207</v>
      </c>
      <c r="I12" s="9" t="s">
        <v>198</v>
      </c>
      <c r="J12" s="34" t="s">
        <v>208</v>
      </c>
      <c r="K12" s="34"/>
    </row>
    <row r="13" s="3" customFormat="1" ht="24" customHeight="1" spans="1:11">
      <c r="A13" s="21"/>
      <c r="B13" s="22" t="s">
        <v>209</v>
      </c>
      <c r="C13" s="22" t="s">
        <v>164</v>
      </c>
      <c r="D13" s="9" t="s">
        <v>165</v>
      </c>
      <c r="E13" s="9"/>
      <c r="F13" s="9">
        <v>12</v>
      </c>
      <c r="G13" s="23">
        <v>1</v>
      </c>
      <c r="H13" s="23">
        <v>1</v>
      </c>
      <c r="I13" s="9">
        <v>12</v>
      </c>
      <c r="J13" s="9"/>
      <c r="K13" s="9"/>
    </row>
    <row r="14" s="3" customFormat="1" ht="24" customHeight="1" spans="1:11">
      <c r="A14" s="21"/>
      <c r="B14" s="22"/>
      <c r="C14" s="22" t="s">
        <v>167</v>
      </c>
      <c r="D14" s="9" t="s">
        <v>168</v>
      </c>
      <c r="E14" s="9"/>
      <c r="F14" s="9">
        <v>13</v>
      </c>
      <c r="G14" s="23">
        <v>1</v>
      </c>
      <c r="H14" s="23">
        <v>1</v>
      </c>
      <c r="I14" s="9">
        <v>11</v>
      </c>
      <c r="J14" s="9"/>
      <c r="K14" s="9"/>
    </row>
    <row r="15" s="3" customFormat="1" ht="24" customHeight="1" spans="1:11">
      <c r="A15" s="21"/>
      <c r="B15" s="22"/>
      <c r="C15" s="22" t="s">
        <v>169</v>
      </c>
      <c r="D15" s="9" t="s">
        <v>170</v>
      </c>
      <c r="E15" s="9"/>
      <c r="F15" s="10">
        <v>13</v>
      </c>
      <c r="G15" s="23">
        <v>1</v>
      </c>
      <c r="H15" s="23">
        <v>1</v>
      </c>
      <c r="I15" s="9">
        <v>13</v>
      </c>
      <c r="J15" s="9"/>
      <c r="K15" s="9"/>
    </row>
    <row r="16" s="3" customFormat="1" ht="24" customHeight="1" spans="1:11">
      <c r="A16" s="21"/>
      <c r="B16" s="22"/>
      <c r="C16" s="22" t="s">
        <v>171</v>
      </c>
      <c r="D16" s="9" t="s">
        <v>172</v>
      </c>
      <c r="E16" s="9"/>
      <c r="F16" s="9">
        <v>12</v>
      </c>
      <c r="G16" s="9">
        <v>209.07</v>
      </c>
      <c r="H16" s="9">
        <v>209.07</v>
      </c>
      <c r="I16" s="9">
        <v>12</v>
      </c>
      <c r="J16" s="35"/>
      <c r="K16" s="35"/>
    </row>
    <row r="17" s="3" customFormat="1" ht="24" customHeight="1" spans="1:11">
      <c r="A17" s="21"/>
      <c r="B17" s="22" t="s">
        <v>210</v>
      </c>
      <c r="C17" s="22" t="s">
        <v>211</v>
      </c>
      <c r="D17" s="9" t="s">
        <v>212</v>
      </c>
      <c r="E17" s="9"/>
      <c r="F17" s="9">
        <v>10</v>
      </c>
      <c r="G17" s="9" t="s">
        <v>186</v>
      </c>
      <c r="H17" s="9" t="s">
        <v>186</v>
      </c>
      <c r="I17" s="9">
        <v>9</v>
      </c>
      <c r="J17" s="9"/>
      <c r="K17" s="9"/>
    </row>
    <row r="18" s="3" customFormat="1" ht="24" customHeight="1" spans="1:11">
      <c r="A18" s="21"/>
      <c r="B18" s="22"/>
      <c r="C18" s="22" t="s">
        <v>213</v>
      </c>
      <c r="D18" s="9" t="s">
        <v>214</v>
      </c>
      <c r="E18" s="9"/>
      <c r="F18" s="24">
        <v>10</v>
      </c>
      <c r="G18" s="9" t="s">
        <v>186</v>
      </c>
      <c r="H18" s="9" t="s">
        <v>186</v>
      </c>
      <c r="I18" s="9">
        <v>9</v>
      </c>
      <c r="J18" s="9"/>
      <c r="K18" s="9"/>
    </row>
    <row r="19" s="3" customFormat="1" ht="24" customHeight="1" spans="1:11">
      <c r="A19" s="21"/>
      <c r="B19" s="22"/>
      <c r="C19" s="22" t="s">
        <v>215</v>
      </c>
      <c r="D19" s="9" t="s">
        <v>179</v>
      </c>
      <c r="E19" s="9"/>
      <c r="F19" s="25">
        <v>10</v>
      </c>
      <c r="G19" s="9" t="s">
        <v>180</v>
      </c>
      <c r="H19" s="9" t="s">
        <v>180</v>
      </c>
      <c r="I19" s="9">
        <v>9</v>
      </c>
      <c r="J19" s="9"/>
      <c r="K19" s="9"/>
    </row>
    <row r="20" s="3" customFormat="1" ht="39.95" customHeight="1" spans="1:11">
      <c r="A20" s="21"/>
      <c r="B20" s="22" t="s">
        <v>216</v>
      </c>
      <c r="C20" s="22" t="s">
        <v>217</v>
      </c>
      <c r="D20" s="9" t="s">
        <v>185</v>
      </c>
      <c r="E20" s="9"/>
      <c r="F20" s="9">
        <v>10</v>
      </c>
      <c r="G20" s="9" t="s">
        <v>186</v>
      </c>
      <c r="H20" s="9" t="s">
        <v>186</v>
      </c>
      <c r="I20" s="9">
        <v>10</v>
      </c>
      <c r="J20" s="9"/>
      <c r="K20" s="9"/>
    </row>
    <row r="21" s="3" customFormat="1" ht="42" customHeight="1" spans="1:11">
      <c r="A21" s="26"/>
      <c r="B21" s="22" t="s">
        <v>218</v>
      </c>
      <c r="C21" s="22" t="s">
        <v>219</v>
      </c>
      <c r="D21" s="9" t="s">
        <v>219</v>
      </c>
      <c r="E21" s="9"/>
      <c r="F21" s="9">
        <v>10</v>
      </c>
      <c r="G21" s="9" t="s">
        <v>186</v>
      </c>
      <c r="H21" s="9" t="s">
        <v>186</v>
      </c>
      <c r="I21" s="9">
        <v>7</v>
      </c>
      <c r="J21" s="9"/>
      <c r="K21" s="9"/>
    </row>
    <row r="22" s="3" customFormat="1" ht="27.95" customHeight="1" spans="1:11">
      <c r="A22" s="27" t="s">
        <v>128</v>
      </c>
      <c r="B22" s="27"/>
      <c r="C22" s="27"/>
      <c r="D22" s="27"/>
      <c r="E22" s="27"/>
      <c r="F22" s="27">
        <v>100</v>
      </c>
      <c r="G22" s="27"/>
      <c r="H22" s="27"/>
      <c r="I22" s="27">
        <f>SUM(I13:I21)</f>
        <v>92</v>
      </c>
      <c r="J22" s="9"/>
      <c r="K22" s="9"/>
    </row>
    <row r="23" s="3" customFormat="1" ht="36.95" customHeight="1" spans="1:11">
      <c r="A23" s="28" t="s">
        <v>220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="3" customFormat="1" ht="23.45" customHeight="1" spans="1:11">
      <c r="A24" s="30" t="s">
        <v>221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="3" customFormat="1" ht="36" customHeight="1" spans="1:11">
      <c r="A25" s="31" t="s">
        <v>222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7" s="2" customFormat="1" customHeight="1" spans="7:7">
      <c r="G27" s="32"/>
    </row>
  </sheetData>
  <mergeCells count="51">
    <mergeCell ref="A1:B1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A22:E22"/>
    <mergeCell ref="G22:H22"/>
    <mergeCell ref="J22:K22"/>
    <mergeCell ref="A23:K23"/>
    <mergeCell ref="A24:K24"/>
    <mergeCell ref="A25:K25"/>
    <mergeCell ref="A10:A11"/>
    <mergeCell ref="A12:A21"/>
    <mergeCell ref="B13:B16"/>
    <mergeCell ref="B17:B19"/>
    <mergeCell ref="A2:K3"/>
    <mergeCell ref="A6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11-1</vt:lpstr>
      <vt:lpstr>11-2</vt:lpstr>
      <vt:lpstr>11-3</vt:lpstr>
      <vt:lpstr>11-4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三生石</cp:lastModifiedBy>
  <dcterms:created xsi:type="dcterms:W3CDTF">2023-05-12T11:15:00Z</dcterms:created>
  <dcterms:modified xsi:type="dcterms:W3CDTF">2023-10-26T08:37:29Z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