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40" activeTab="14"/>
  </bookViews>
  <sheets>
    <sheet name="封面" sheetId="1" r:id="rId1"/>
    <sheet name="目录" sheetId="2" r:id="rId2"/>
    <sheet name="表1" sheetId="3" r:id="rId3"/>
    <sheet name="表2" sheetId="15" r:id="rId4"/>
    <sheet name="表3" sheetId="5" r:id="rId5"/>
    <sheet name="表4" sheetId="6" r:id="rId6"/>
    <sheet name="表5" sheetId="7" r:id="rId7"/>
    <sheet name="表6" sheetId="8" r:id="rId8"/>
    <sheet name="表7" sheetId="19" r:id="rId9"/>
    <sheet name="表8" sheetId="10" r:id="rId10"/>
    <sheet name="表9" sheetId="11" r:id="rId11"/>
    <sheet name="表10" sheetId="14" r:id="rId12"/>
    <sheet name="表11" sheetId="13" r:id="rId13"/>
    <sheet name="表12" sheetId="16" r:id="rId14"/>
    <sheet name="表13" sheetId="17" r:id="rId15"/>
    <sheet name="表14" sheetId="18" r:id="rId16"/>
  </sheets>
  <definedNames>
    <definedName name="_xlnm.Print_Area" localSheetId="11">表10!$A$1:$C$12</definedName>
    <definedName name="_xlnm.Print_Titles" localSheetId="11">表10!$1:$5</definedName>
    <definedName name="_xlnm.Print_Area" localSheetId="3">表2!$A$1:$B$29</definedName>
    <definedName name="_xlnm.Print_Titles" localSheetId="3">表2!$1:$4</definedName>
    <definedName name="_xlnm.Print_Area" localSheetId="8">表7!$A$1:$E$37</definedName>
    <definedName name="_xlnm.Print_Titles" localSheetId="8">表7!$1:$6</definedName>
  </definedNames>
  <calcPr calcId="144525"/>
</workbook>
</file>

<file path=xl/sharedStrings.xml><?xml version="1.0" encoding="utf-8"?>
<sst xmlns="http://schemas.openxmlformats.org/spreadsheetml/2006/main" count="447" uniqueCount="348">
  <si>
    <t>单位代码：</t>
  </si>
  <si>
    <t>单位名称：</t>
  </si>
  <si>
    <t>宁县湘乐镇中心小学</t>
  </si>
  <si>
    <t>部门预算公开表</t>
  </si>
  <si>
    <t xml:space="preserve">     </t>
  </si>
  <si>
    <t>编制日期：</t>
  </si>
  <si>
    <t>部门领导：</t>
  </si>
  <si>
    <t>张涛</t>
  </si>
  <si>
    <t>财务负责人：</t>
  </si>
  <si>
    <t>制表人：</t>
  </si>
  <si>
    <t>段志宝</t>
  </si>
  <si>
    <t xml:space="preserve">      </t>
  </si>
  <si>
    <t>目录</t>
  </si>
  <si>
    <t>表  名</t>
  </si>
  <si>
    <t xml:space="preserve">备  注
</t>
  </si>
  <si>
    <t>（１）部门收支总体情况表</t>
  </si>
  <si>
    <t xml:space="preserve">
</t>
  </si>
  <si>
    <t>（２）部门收入总体情况表</t>
  </si>
  <si>
    <t xml:space="preserve">财务预算口径
</t>
  </si>
  <si>
    <t>（３）部门支出总体情况表</t>
  </si>
  <si>
    <t>功能分类全口径</t>
  </si>
  <si>
    <t>（４）财政拨款收支总体情况表</t>
  </si>
  <si>
    <t>（５）财政拨款支出表</t>
  </si>
  <si>
    <t>财政拨款按单位</t>
  </si>
  <si>
    <t>（６）一般公共预算支出情况表</t>
  </si>
  <si>
    <t>功能分类</t>
  </si>
  <si>
    <t>（７）一般公共预算基本支出情况表</t>
  </si>
  <si>
    <t>支出经济分类</t>
  </si>
  <si>
    <t>（８）一般公共预算“三公”经费、会议费、培训费安排表</t>
  </si>
  <si>
    <t>机关运行经费、经济分类</t>
  </si>
  <si>
    <t>（９）一般公共预算机关运行经费</t>
  </si>
  <si>
    <t>（１０）政府性基金预算支出情况表</t>
  </si>
  <si>
    <t>（１１）部门管理转移支付表</t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</si>
  <si>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2）</t>
    </r>
    <r>
      <rPr>
        <b/>
        <u/>
        <sz val="10"/>
        <color rgb="FF0000FF"/>
        <rFont val="SimSun"/>
        <charset val="134"/>
      </rPr>
      <t>国有资本经营预算支出情况表</t>
    </r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</si>
  <si>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3）</t>
    </r>
    <r>
      <rPr>
        <b/>
        <u/>
        <sz val="10"/>
        <color rgb="FF0000FF"/>
        <rFont val="SimSun"/>
        <charset val="134"/>
      </rPr>
      <t>部门（单位）整体支出绩效目标表</t>
    </r>
  </si>
  <si>
    <r>
      <rPr>
        <b/>
        <u/>
        <sz val="10"/>
        <color rgb="FF0000FF"/>
        <rFont val="SimSun"/>
        <charset val="134"/>
      </rPr>
      <t>（１</t>
    </r>
    <r>
      <rPr>
        <b/>
        <u/>
        <sz val="11"/>
        <color rgb="FF0000FF"/>
        <rFont val="SimSun"/>
        <charset val="134"/>
      </rPr>
      <t>4）</t>
    </r>
    <r>
      <rPr>
        <b/>
        <u/>
        <sz val="10"/>
        <color rgb="FF0000FF"/>
        <rFont val="SimSun"/>
        <charset val="134"/>
      </rPr>
      <t>项目支出绩效目标表</t>
    </r>
  </si>
  <si>
    <t>部门收支总体情况表</t>
  </si>
  <si>
    <t>单位：元</t>
  </si>
  <si>
    <t>收入</t>
  </si>
  <si>
    <t>支出</t>
  </si>
  <si>
    <t>项目</t>
  </si>
  <si>
    <t>预算数</t>
  </si>
  <si>
    <t>一、一般公共预算财政拨款收入</t>
  </si>
  <si>
    <t>一、一般公共服务支出</t>
  </si>
  <si>
    <t>二、政府性基金预算财政拨款收入</t>
  </si>
  <si>
    <t>二、外交支出</t>
  </si>
  <si>
    <t>三、国有资本经营预算收入</t>
  </si>
  <si>
    <t>三、国防支出</t>
  </si>
  <si>
    <t>四、教育专户核算</t>
  </si>
  <si>
    <t>四、公共安全支出</t>
  </si>
  <si>
    <t>五、事业收入</t>
  </si>
  <si>
    <t>五、教育支出</t>
  </si>
  <si>
    <t>六、上级补助收入</t>
  </si>
  <si>
    <t>六、科学技术支出</t>
  </si>
  <si>
    <t>七、附属单位上级收入</t>
  </si>
  <si>
    <t>七、文化旅游体育与传媒支出</t>
  </si>
  <si>
    <t>八、经营收入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</si>
  <si>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</si>
  <si>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</si>
  <si>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</si>
  <si>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</si>
  <si>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</si>
  <si>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</si>
  <si>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</si>
  <si>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</si>
  <si>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</si>
  <si>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</si>
  <si>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</si>
  <si>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</si>
  <si>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</si>
  <si>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</si>
  <si>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</si>
  <si>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</si>
  <si>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</si>
  <si>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</si>
  <si>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</si>
  <si>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</si>
  <si>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</si>
  <si>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</si>
  <si>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</si>
  <si>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</si>
  <si>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</si>
  <si>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</si>
  <si>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</si>
  <si>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</si>
  <si>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</si>
  <si>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</si>
  <si>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部门收入总体情况表</t>
  </si>
  <si>
    <t>一、财政拨款（政府预算资金）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</si>
  <si>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本级财力安排</t>
    </r>
  </si>
  <si>
    <t xml:space="preserve">    上级专项资金</t>
  </si>
  <si>
    <t>二、财政拨款（结转结余）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</si>
  <si>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本级结转结余</t>
    </r>
  </si>
  <si>
    <t xml:space="preserve">    上级专项结转结余</t>
  </si>
  <si>
    <t>三、事业收入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</si>
  <si>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教育专户收入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</si>
  <si>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医疗专户收入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</si>
  <si>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其他事业收入</t>
    </r>
  </si>
  <si>
    <t>四、上级补助收入</t>
  </si>
  <si>
    <t>五、附属单位上缴收入</t>
  </si>
  <si>
    <t>六、经营收入</t>
  </si>
  <si>
    <t>七、其他收入</t>
  </si>
  <si>
    <t>八、上年结转、结余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</si>
  <si>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</si>
  <si>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</si>
  <si>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</si>
  <si>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非财政性单位结转结余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</si>
  <si>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</si>
  <si>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</si>
  <si>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</si>
  <si>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医疗专户结转</t>
    </r>
  </si>
  <si>
    <t>收入总计</t>
  </si>
  <si>
    <t>部门支出总体情况表</t>
  </si>
  <si>
    <t>功能分类科目</t>
  </si>
  <si>
    <t>支出合计</t>
  </si>
  <si>
    <t>基本支出</t>
  </si>
  <si>
    <t>项目支出</t>
  </si>
  <si>
    <t>上年结转</t>
  </si>
  <si>
    <t>合计</t>
  </si>
  <si>
    <t>205   教育</t>
  </si>
  <si>
    <t>20502   普通教育</t>
  </si>
  <si>
    <t>2050201     学前教育</t>
  </si>
  <si>
    <t>2050202       小学教育</t>
  </si>
  <si>
    <t>208     社会保障和就业支出</t>
  </si>
  <si>
    <t>210     卫生健康支出</t>
  </si>
  <si>
    <t>财政拨款收支总体情况表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</si>
  <si>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</si>
  <si>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</si>
  <si>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</si>
  <si>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</si>
  <si>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</si>
  <si>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</si>
  <si>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</si>
  <si>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</si>
  <si>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</si>
  <si>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</si>
  <si>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</si>
  <si>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</si>
  <si>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</si>
  <si>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（九）社会保险基金支出</t>
  </si>
  <si>
    <t>（十）卫生健康支出</t>
  </si>
  <si>
    <t>（十一）节能环保支出</t>
  </si>
  <si>
    <t>（十二）城乡社区支出</t>
  </si>
  <si>
    <t>（十三）农林水支出</t>
  </si>
  <si>
    <t>（十四）交通运输支出</t>
  </si>
  <si>
    <t>（十五）资源勘探工业信息等支出</t>
  </si>
  <si>
    <t>（十六）商业服务业等支出</t>
  </si>
  <si>
    <t>（十七）金融支出</t>
  </si>
  <si>
    <t>（十八）援助其他地区支出</t>
  </si>
  <si>
    <t>（十九）自然资源海洋气象等支出</t>
  </si>
  <si>
    <t>（二十）住房保障支出</t>
  </si>
  <si>
    <t>（二十一）粮油物资储备支出</t>
  </si>
  <si>
    <t>（二十二）国有资本经营预算支出</t>
  </si>
  <si>
    <t>（二十三）灾害防治及应急管理支出</t>
  </si>
  <si>
    <t>（二十四）预备费</t>
  </si>
  <si>
    <t>（二十五）其他支出</t>
  </si>
  <si>
    <t>（二十六）转移性支出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</si>
  <si>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</si>
  <si>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</si>
  <si>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</si>
  <si>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</si>
  <si>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收    入    总    计</t>
  </si>
  <si>
    <t>支    出    总    计</t>
  </si>
  <si>
    <t>财政拨款支出表</t>
  </si>
  <si>
    <t>单位名称</t>
  </si>
  <si>
    <t>一般公共预算支出</t>
  </si>
  <si>
    <t>政府性基金预算支出</t>
  </si>
  <si>
    <t>国有资本经营预算支出</t>
  </si>
  <si>
    <t>一般公共预算支出情况表</t>
  </si>
  <si>
    <t>科目编码</t>
  </si>
  <si>
    <t>科目名称</t>
  </si>
  <si>
    <t>205</t>
  </si>
  <si>
    <t>教育</t>
  </si>
  <si>
    <t>20502</t>
  </si>
  <si>
    <t xml:space="preserve">   普通教育</t>
  </si>
  <si>
    <t>2050201</t>
  </si>
  <si>
    <t xml:space="preserve">       学前教育</t>
  </si>
  <si>
    <t>2050202</t>
  </si>
  <si>
    <t xml:space="preserve">       小学教育</t>
  </si>
  <si>
    <t xml:space="preserve">208     </t>
  </si>
  <si>
    <t>社会保障和就业支出</t>
  </si>
  <si>
    <t xml:space="preserve">210     </t>
  </si>
  <si>
    <t>卫生健康支出</t>
  </si>
  <si>
    <t>一般公共预算基本支出情况表</t>
  </si>
  <si>
    <t>经济分类科目</t>
  </si>
  <si>
    <t>一般公共预算基本支出</t>
  </si>
  <si>
    <t>人员经费</t>
  </si>
  <si>
    <t>公用经费</t>
  </si>
  <si>
    <t>合   计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</si>
  <si>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</si>
  <si>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</si>
  <si>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</si>
  <si>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</si>
  <si>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</si>
  <si>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</si>
  <si>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</si>
  <si>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</si>
  <si>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</si>
  <si>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</si>
  <si>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</si>
  <si>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</si>
  <si>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</si>
  <si>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</si>
  <si>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</si>
  <si>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</si>
  <si>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</si>
  <si>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</si>
  <si>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</si>
  <si>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</si>
  <si>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30199</t>
  </si>
  <si>
    <t xml:space="preserve">  其他工资福利支出</t>
  </si>
  <si>
    <t>302</t>
  </si>
  <si>
    <t>商品和服务支出</t>
  </si>
  <si>
    <t xml:space="preserve">  30201  </t>
  </si>
  <si>
    <t xml:space="preserve">   办公费</t>
  </si>
  <si>
    <t xml:space="preserve">  30205</t>
  </si>
  <si>
    <t xml:space="preserve">   水费</t>
  </si>
  <si>
    <t xml:space="preserve">  30206</t>
  </si>
  <si>
    <t xml:space="preserve">   电费</t>
  </si>
  <si>
    <t xml:space="preserve">  30208</t>
  </si>
  <si>
    <t xml:space="preserve">   取暖费</t>
  </si>
  <si>
    <t xml:space="preserve">  30211</t>
  </si>
  <si>
    <t xml:space="preserve">   差旅费</t>
  </si>
  <si>
    <t xml:space="preserve">  30216</t>
  </si>
  <si>
    <t xml:space="preserve">   培训费</t>
  </si>
  <si>
    <t xml:space="preserve">  30226</t>
  </si>
  <si>
    <t xml:space="preserve">   劳务费</t>
  </si>
  <si>
    <t xml:space="preserve">  30228</t>
  </si>
  <si>
    <t xml:space="preserve">   工会会经费</t>
  </si>
  <si>
    <t xml:space="preserve">  30229</t>
  </si>
  <si>
    <t xml:space="preserve">   福利费</t>
  </si>
  <si>
    <t>303</t>
  </si>
  <si>
    <t>对个人和家庭的补助</t>
  </si>
  <si>
    <t xml:space="preserve">  30301</t>
  </si>
  <si>
    <t xml:space="preserve">  离休费</t>
  </si>
  <si>
    <t xml:space="preserve">  30302</t>
  </si>
  <si>
    <t xml:space="preserve">  退休费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</si>
  <si>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</si>
  <si>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</si>
  <si>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</si>
  <si>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</si>
  <si>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</si>
  <si>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医疗费补助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</si>
  <si>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</si>
  <si>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</si>
  <si>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</si>
  <si>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</si>
  <si>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</si>
  <si>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个人农业生产补贴</t>
  </si>
  <si>
    <t xml:space="preserve">  30399</t>
  </si>
  <si>
    <t xml:space="preserve">  其他对个人和家庭的补助支出</t>
  </si>
  <si>
    <t>一般公共预算“三公”经费、会议费、培训费支出情况表</t>
  </si>
  <si>
    <t>“三公”经费</t>
  </si>
  <si>
    <t>会议费</t>
  </si>
  <si>
    <t>培训费</t>
  </si>
  <si>
    <t>因公出国（境）费用</t>
  </si>
  <si>
    <t>公务接待费</t>
  </si>
  <si>
    <t>公务用车购置和运行费</t>
  </si>
  <si>
    <t>公务用车购置费</t>
  </si>
  <si>
    <t>公务用车运行费</t>
  </si>
  <si>
    <t>0</t>
  </si>
  <si>
    <t>208044宁县湘乐镇中心小学</t>
  </si>
  <si>
    <t>一般公共预算机关运行经费</t>
  </si>
  <si>
    <t>序号</t>
  </si>
  <si>
    <t>经济科目编码</t>
  </si>
  <si>
    <t>经济科目名称</t>
  </si>
  <si>
    <t>政府性基金预算支出情况表</t>
  </si>
  <si>
    <t>项        目</t>
  </si>
  <si>
    <t>编码</t>
  </si>
  <si>
    <t>名称</t>
  </si>
  <si>
    <t>部门管理转移支付表</t>
  </si>
  <si>
    <t>一般公共预算项目支出</t>
  </si>
  <si>
    <t>政府性基金预算项目支出</t>
  </si>
  <si>
    <t>国有资本经营预算项目支出</t>
  </si>
  <si>
    <t>国有资本经营预算支出情况表</t>
  </si>
  <si>
    <t>宁县湘乐镇中心小学                                                                                 单位：万元</t>
  </si>
  <si>
    <t>**</t>
  </si>
  <si>
    <t>总计</t>
  </si>
  <si>
    <t>……</t>
  </si>
  <si>
    <t>备注：无内容应公开空表并说明情况。</t>
  </si>
  <si>
    <t>部门（单位）整体支出绩效目标表</t>
  </si>
  <si>
    <t xml:space="preserve"> </t>
  </si>
  <si>
    <t>部门（单位）名称</t>
  </si>
  <si>
    <t>联系人</t>
  </si>
  <si>
    <t>联系电话</t>
  </si>
  <si>
    <t>部门（单位）职能</t>
  </si>
  <si>
    <t>依据</t>
  </si>
  <si>
    <t>《中华人民共和国教育法》《中华人民共和国义务教育法》《残疾人教育条例》《中华人民共和国未成年人保护法》等</t>
  </si>
  <si>
    <t>职能概述</t>
  </si>
  <si>
    <t>实施小学义务教育，促进基础教育发展，负责小学学历教育等工作。</t>
  </si>
  <si>
    <t>近三年部门（单位）职能是否出现过重大变化</t>
  </si>
  <si>
    <t>否</t>
  </si>
  <si>
    <t>变化内容</t>
  </si>
  <si>
    <t>部门（单位）基本信息</t>
  </si>
  <si>
    <t>直属单位包括</t>
  </si>
  <si>
    <t>无</t>
  </si>
  <si>
    <t>内设职能部门</t>
  </si>
  <si>
    <t>湘乐小学、南仓小学、北仓小学、樊湾小学、冯咀小学、宇村小学、方寨小学、任劳小学、庞川小学、莲池小学、柏树底小学、瓦罐窑小学、湘乐镇中心幼儿园、湘乐镇樊湾幼儿园</t>
  </si>
  <si>
    <t>编制人员数</t>
  </si>
  <si>
    <t>实有在职人数</t>
  </si>
  <si>
    <t>行政编制人数</t>
  </si>
  <si>
    <t>事业编制人数</t>
  </si>
  <si>
    <t>编外人数</t>
  </si>
  <si>
    <t>部门（单位）基本制度建设情况</t>
  </si>
  <si>
    <t>各项管理制度完善，可操作性强。</t>
  </si>
  <si>
    <t>上年预算情况（万元）</t>
  </si>
  <si>
    <t>预算批复数</t>
  </si>
  <si>
    <t>预算调整数</t>
  </si>
  <si>
    <t>实际支出数</t>
  </si>
  <si>
    <t>执行率</t>
  </si>
  <si>
    <t>年末结转结余</t>
  </si>
  <si>
    <t>当年预算构成（万元）</t>
  </si>
  <si>
    <t>部门（单位）收入预算</t>
  </si>
  <si>
    <t>部门（单位）支出预算</t>
  </si>
  <si>
    <t>上级财政拨款</t>
  </si>
  <si>
    <t>本级财政安排</t>
  </si>
  <si>
    <t>其他资金</t>
  </si>
  <si>
    <t>项目经费</t>
  </si>
  <si>
    <t>收入预算合计</t>
  </si>
  <si>
    <t>支出预算合计</t>
  </si>
  <si>
    <t>其他需要说明的问题</t>
  </si>
  <si>
    <t>专项支出由宁县教育局预算。</t>
  </si>
  <si>
    <t>一级指标</t>
  </si>
  <si>
    <t>二级指标</t>
  </si>
  <si>
    <t>三级指标</t>
  </si>
  <si>
    <t>指标值</t>
  </si>
  <si>
    <t>教育支出</t>
  </si>
  <si>
    <t>普通教育</t>
  </si>
  <si>
    <t>学前教育</t>
  </si>
  <si>
    <t>小学教育</t>
  </si>
  <si>
    <t>其他社会保障和就业支出</t>
  </si>
  <si>
    <t>行政事业单位医疗</t>
  </si>
  <si>
    <t>事业单位医疗</t>
  </si>
  <si>
    <t>项目支出绩效目标表</t>
  </si>
  <si>
    <t>预算单位</t>
  </si>
  <si>
    <t>项目名称</t>
  </si>
  <si>
    <t>一级项目名称</t>
  </si>
  <si>
    <t>二级项目名称</t>
  </si>
  <si>
    <t>项目类型</t>
  </si>
  <si>
    <t>资金用途</t>
  </si>
  <si>
    <t>资金性质</t>
  </si>
  <si>
    <t>项目分类</t>
  </si>
  <si>
    <r>
      <rPr>
        <b/>
        <sz val="9"/>
        <color indexed="8"/>
        <rFont val="宋体"/>
        <charset val="1"/>
        <scheme val="minor"/>
      </rPr>
      <t>项目资金</t>
    </r>
    <r>
      <rPr>
        <b/>
        <sz val="9"/>
        <color indexed="8"/>
        <rFont val="Calibri"/>
        <charset val="1"/>
      </rPr>
      <t>(</t>
    </r>
    <r>
      <rPr>
        <b/>
        <sz val="9"/>
        <color indexed="8"/>
        <rFont val="宋体"/>
        <charset val="1"/>
      </rPr>
      <t>万元</t>
    </r>
    <r>
      <rPr>
        <b/>
        <sz val="9"/>
        <color indexed="8"/>
        <rFont val="Calibri"/>
        <charset val="1"/>
      </rPr>
      <t>)</t>
    </r>
  </si>
  <si>
    <t>年度资金总额</t>
  </si>
  <si>
    <t>其中：中央补助安排</t>
  </si>
  <si>
    <t>省级财政安排</t>
  </si>
  <si>
    <t>年度绩效目标</t>
  </si>
  <si>
    <t>指标目标值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</si>
</sst>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;[Red]\-#,##0.00\ "/>
    <numFmt numFmtId="177" formatCode="0.00_ "/>
    <numFmt numFmtId="178" formatCode="#,##0.00_ "/>
    <numFmt numFmtId="179" formatCode="#0.00"/>
    <numFmt numFmtId="180" formatCode="yyyy/mm/dd"/>
  </numFmts>
  <fonts count="63">
    <font>
      <sz val="11"/>
      <color indexed="8"/>
      <name val="宋体"/>
      <charset val="1"/>
      <scheme val="minor"/>
    </font>
    <font>
      <b/>
      <sz val="14"/>
      <color indexed="8"/>
      <name val="仿宋_GB2312"/>
      <charset val="1"/>
    </font>
    <font>
      <sz val="10.5"/>
      <color indexed="8"/>
      <name val="Calibri"/>
      <charset val="1"/>
    </font>
    <font>
      <b/>
      <sz val="9"/>
      <color indexed="8"/>
      <name val="宋体"/>
      <charset val="1"/>
      <scheme val="minor"/>
    </font>
    <font>
      <b/>
      <sz val="9"/>
      <color indexed="8"/>
      <name val="Calibri"/>
      <charset val="1"/>
    </font>
    <font>
      <sz val="9"/>
      <color indexed="8"/>
      <name val="Calibri"/>
      <charset val="1"/>
    </font>
    <font>
      <sz val="9"/>
      <color indexed="8"/>
      <name val="宋体"/>
      <charset val="1"/>
      <scheme val="minor"/>
    </font>
    <font>
      <sz val="9"/>
      <color rgb="FF000000"/>
      <name val="宋体"/>
      <charset val="1"/>
    </font>
    <font>
      <b/>
      <sz val="9"/>
      <color rgb="FF000000"/>
      <name val="宋体"/>
      <charset val="1"/>
      <scheme val="minor"/>
    </font>
    <font>
      <sz val="9"/>
      <color rgb="FF000000"/>
      <name val="Calibri"/>
      <charset val="1"/>
    </font>
    <font>
      <b/>
      <sz val="9"/>
      <color rgb="FF000000"/>
      <name val="宋体"/>
      <charset val="1"/>
    </font>
    <font>
      <b/>
      <sz val="19"/>
      <color indexed="8"/>
      <name val="宋体"/>
      <charset val="1"/>
    </font>
    <font>
      <sz val="9"/>
      <color rgb="FF000000"/>
      <name val="宋体"/>
      <charset val="1"/>
      <scheme val="minor"/>
    </font>
    <font>
      <b/>
      <sz val="10"/>
      <color rgb="FF000000"/>
      <name val="宋体"/>
      <charset val="1"/>
      <scheme val="minor"/>
    </font>
    <font>
      <sz val="9"/>
      <color indexed="8"/>
      <name val="仿宋_GB2312"/>
      <charset val="1"/>
    </font>
    <font>
      <sz val="9"/>
      <name val="SimSun"/>
      <charset val="134"/>
    </font>
    <font>
      <b/>
      <sz val="19"/>
      <name val="宋体"/>
      <charset val="134"/>
    </font>
    <font>
      <b/>
      <sz val="19"/>
      <name val="SimSun"/>
      <charset val="134"/>
    </font>
    <font>
      <sz val="10"/>
      <name val="SimSun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u/>
      <sz val="10"/>
      <color indexed="12"/>
      <name val="宋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u/>
      <sz val="9"/>
      <color indexed="12"/>
      <name val="宋体"/>
      <charset val="134"/>
    </font>
    <font>
      <b/>
      <sz val="9"/>
      <color indexed="8"/>
      <name val="宋体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0"/>
      <name val="宋体"/>
      <charset val="134"/>
    </font>
    <font>
      <b/>
      <sz val="10"/>
      <name val="SimSun"/>
      <charset val="134"/>
    </font>
    <font>
      <b/>
      <sz val="10"/>
      <name val="Arial"/>
      <charset val="134"/>
    </font>
    <font>
      <b/>
      <sz val="11"/>
      <color indexed="8"/>
      <name val="Calibri"/>
      <charset val="134"/>
    </font>
    <font>
      <sz val="10"/>
      <name val="Hiragino Sans GB"/>
      <charset val="134"/>
    </font>
    <font>
      <sz val="9"/>
      <name val="宋体"/>
      <charset val="134"/>
    </font>
    <font>
      <b/>
      <sz val="11"/>
      <name val="SimSun"/>
      <charset val="134"/>
    </font>
    <font>
      <b/>
      <sz val="9"/>
      <name val="SimSun"/>
      <charset val="134"/>
    </font>
    <font>
      <b/>
      <sz val="12"/>
      <name val="SimSun"/>
      <charset val="134"/>
    </font>
    <font>
      <b/>
      <u/>
      <sz val="10"/>
      <color rgb="FF0000FF"/>
      <name val="SimSun"/>
      <charset val="134"/>
    </font>
    <font>
      <b/>
      <sz val="2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indexed="8"/>
      <name val="宋体"/>
      <charset val="1"/>
    </font>
    <font>
      <b/>
      <u/>
      <sz val="11"/>
      <color rgb="FF0000FF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1" fillId="0" borderId="0" applyFont="0" applyFill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3" fillId="4" borderId="6" applyNumberFormat="0" applyAlignment="0" applyProtection="0">
      <alignment vertical="center"/>
    </xf>
    <xf numFmtId="44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8" borderId="7" applyNumberFormat="0" applyFont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54" fillId="12" borderId="10" applyNumberFormat="0" applyAlignment="0" applyProtection="0">
      <alignment vertical="center"/>
    </xf>
    <xf numFmtId="0" fontId="55" fillId="12" borderId="6" applyNumberFormat="0" applyAlignment="0" applyProtection="0">
      <alignment vertical="center"/>
    </xf>
    <xf numFmtId="0" fontId="56" fillId="13" borderId="11" applyNumberForma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9" fillId="0" borderId="0"/>
  </cellStyleXfs>
  <cellXfs count="147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0" fillId="0" borderId="1" xfId="0" applyBorder="1">
      <alignment vertical="center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 indent="2"/>
    </xf>
    <xf numFmtId="0" fontId="15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righ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right" vertical="center" wrapText="1"/>
    </xf>
    <xf numFmtId="0" fontId="19" fillId="0" borderId="0" xfId="0" applyFont="1" applyFill="1" applyAlignment="1"/>
    <xf numFmtId="0" fontId="20" fillId="0" borderId="0" xfId="0" applyFont="1" applyFill="1" applyBorder="1" applyAlignment="1" applyProtection="1"/>
    <xf numFmtId="0" fontId="21" fillId="0" borderId="0" xfId="0" applyFont="1" applyFill="1" applyBorder="1" applyAlignment="1" applyProtection="1">
      <alignment vertical="center" wrapText="1"/>
    </xf>
    <xf numFmtId="0" fontId="22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4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left" vertical="center"/>
    </xf>
    <xf numFmtId="49" fontId="25" fillId="0" borderId="1" xfId="0" applyNumberFormat="1" applyFont="1" applyFill="1" applyBorder="1" applyAlignment="1" applyProtection="1">
      <alignment horizontal="center" vertical="center"/>
    </xf>
    <xf numFmtId="178" fontId="25" fillId="0" borderId="1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 applyProtection="1">
      <alignment vertical="center" wrapText="1"/>
    </xf>
    <xf numFmtId="0" fontId="26" fillId="0" borderId="0" xfId="0" applyFont="1" applyFill="1" applyBorder="1" applyAlignment="1" applyProtection="1"/>
    <xf numFmtId="0" fontId="18" fillId="0" borderId="1" xfId="0" applyFont="1" applyBorder="1" applyAlignment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 applyProtection="1">
      <alignment horizontal="left" vertical="center" wrapText="1"/>
    </xf>
    <xf numFmtId="49" fontId="27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Border="1" applyAlignment="1">
      <alignment vertical="center" wrapText="1"/>
    </xf>
    <xf numFmtId="0" fontId="23" fillId="0" borderId="3" xfId="0" applyFont="1" applyFill="1" applyBorder="1" applyAlignment="1" applyProtection="1">
      <alignment horizontal="center" vertical="center"/>
    </xf>
    <xf numFmtId="49" fontId="27" fillId="0" borderId="3" xfId="0" applyNumberFormat="1" applyFont="1" applyFill="1" applyBorder="1" applyAlignment="1" applyProtection="1">
      <alignment horizontal="left" vertical="center"/>
    </xf>
    <xf numFmtId="176" fontId="28" fillId="0" borderId="4" xfId="0" applyNumberFormat="1" applyFont="1" applyFill="1" applyBorder="1" applyAlignment="1">
      <alignment horizontal="left" vertical="center" wrapText="1"/>
    </xf>
    <xf numFmtId="176" fontId="27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>
      <alignment vertical="center"/>
    </xf>
    <xf numFmtId="49" fontId="23" fillId="0" borderId="3" xfId="0" applyNumberFormat="1" applyFont="1" applyFill="1" applyBorder="1" applyAlignment="1" applyProtection="1">
      <alignment horizontal="left" vertical="center"/>
    </xf>
    <xf numFmtId="176" fontId="29" fillId="0" borderId="4" xfId="0" applyNumberFormat="1" applyFont="1" applyFill="1" applyBorder="1" applyAlignment="1">
      <alignment horizontal="left" vertical="center" wrapText="1"/>
    </xf>
    <xf numFmtId="176" fontId="23" fillId="0" borderId="1" xfId="0" applyNumberFormat="1" applyFont="1" applyFill="1" applyBorder="1" applyAlignment="1" applyProtection="1">
      <alignment horizontal="center" vertical="center" wrapText="1"/>
    </xf>
    <xf numFmtId="176" fontId="30" fillId="0" borderId="4" xfId="0" applyNumberFormat="1" applyFont="1" applyFill="1" applyBorder="1" applyAlignment="1">
      <alignment horizontal="left" vertical="center" wrapText="1"/>
    </xf>
    <xf numFmtId="49" fontId="23" fillId="0" borderId="3" xfId="0" applyNumberFormat="1" applyFont="1" applyFill="1" applyBorder="1" applyAlignment="1" applyProtection="1">
      <alignment horizontal="left" vertical="center" wrapText="1"/>
    </xf>
    <xf numFmtId="178" fontId="23" fillId="0" borderId="3" xfId="0" applyNumberFormat="1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</xf>
    <xf numFmtId="49" fontId="23" fillId="0" borderId="1" xfId="0" applyNumberFormat="1" applyFont="1" applyFill="1" applyBorder="1" applyAlignment="1" applyProtection="1">
      <alignment horizontal="left" vertical="center" wrapText="1"/>
    </xf>
    <xf numFmtId="49" fontId="23" fillId="0" borderId="1" xfId="0" applyNumberFormat="1" applyFont="1" applyFill="1" applyBorder="1" applyAlignment="1" applyProtection="1">
      <alignment horizontal="left" vertical="center"/>
    </xf>
    <xf numFmtId="178" fontId="23" fillId="0" borderId="1" xfId="0" applyNumberFormat="1" applyFont="1" applyFill="1" applyBorder="1" applyAlignment="1" applyProtection="1">
      <alignment horizontal="center" vertical="center"/>
    </xf>
    <xf numFmtId="0" fontId="15" fillId="0" borderId="0" xfId="0" applyFont="1" applyBorder="1" applyAlignment="1">
      <alignment horizontal="right" vertical="center" wrapText="1"/>
    </xf>
    <xf numFmtId="0" fontId="31" fillId="0" borderId="2" xfId="0" applyFont="1" applyBorder="1" applyAlignment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49" fontId="27" fillId="0" borderId="1" xfId="0" applyNumberFormat="1" applyFont="1" applyFill="1" applyBorder="1" applyAlignment="1" applyProtection="1">
      <alignment horizontal="left" vertical="center"/>
    </xf>
    <xf numFmtId="0" fontId="31" fillId="0" borderId="2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32" fillId="0" borderId="0" xfId="0" applyFont="1" applyFill="1" applyAlignment="1"/>
    <xf numFmtId="177" fontId="20" fillId="0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77" fontId="22" fillId="0" borderId="0" xfId="0" applyNumberFormat="1" applyFont="1" applyFill="1" applyBorder="1" applyAlignment="1" applyProtection="1">
      <alignment horizontal="center" vertical="center"/>
    </xf>
    <xf numFmtId="177" fontId="23" fillId="0" borderId="0" xfId="0" applyNumberFormat="1" applyFont="1" applyFill="1" applyBorder="1" applyAlignment="1" applyProtection="1">
      <alignment horizontal="center" vertical="center"/>
    </xf>
    <xf numFmtId="177" fontId="27" fillId="0" borderId="1" xfId="0" applyNumberFormat="1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/>
    <xf numFmtId="177" fontId="27" fillId="0" borderId="1" xfId="0" applyNumberFormat="1" applyFont="1" applyFill="1" applyBorder="1" applyAlignment="1" applyProtection="1">
      <alignment horizontal="center" vertical="center" wrapText="1"/>
    </xf>
    <xf numFmtId="177" fontId="23" fillId="0" borderId="1" xfId="0" applyNumberFormat="1" applyFont="1" applyFill="1" applyBorder="1" applyAlignment="1" applyProtection="1">
      <alignment horizontal="center" vertical="center" wrapText="1"/>
    </xf>
    <xf numFmtId="176" fontId="23" fillId="0" borderId="1" xfId="0" applyNumberFormat="1" applyFont="1" applyFill="1" applyBorder="1" applyAlignment="1" applyProtection="1">
      <alignment horizontal="right" vertical="center" wrapText="1"/>
    </xf>
    <xf numFmtId="176" fontId="27" fillId="0" borderId="1" xfId="0" applyNumberFormat="1" applyFont="1" applyFill="1" applyBorder="1" applyAlignment="1" applyProtection="1">
      <alignment horizontal="right" vertical="center" wrapText="1"/>
    </xf>
    <xf numFmtId="0" fontId="15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4" fontId="31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4" fontId="31" fillId="0" borderId="1" xfId="0" applyNumberFormat="1" applyFont="1" applyBorder="1" applyAlignment="1">
      <alignment horizontal="right" vertical="center" wrapText="1"/>
    </xf>
    <xf numFmtId="4" fontId="31" fillId="0" borderId="1" xfId="0" applyNumberFormat="1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right" vertical="center" wrapText="1"/>
    </xf>
    <xf numFmtId="0" fontId="31" fillId="0" borderId="2" xfId="0" applyFont="1" applyBorder="1" applyAlignment="1">
      <alignment horizontal="center" vertical="center" wrapText="1"/>
    </xf>
    <xf numFmtId="176" fontId="23" fillId="0" borderId="3" xfId="0" applyNumberFormat="1" applyFont="1" applyFill="1" applyBorder="1" applyAlignment="1" applyProtection="1">
      <alignment horizontal="center" vertical="center" wrapText="1"/>
    </xf>
    <xf numFmtId="179" fontId="18" fillId="0" borderId="2" xfId="0" applyNumberFormat="1" applyFont="1" applyBorder="1" applyAlignment="1">
      <alignment horizontal="center" vertical="center" wrapText="1"/>
    </xf>
    <xf numFmtId="179" fontId="34" fillId="0" borderId="2" xfId="0" applyNumberFormat="1" applyFont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 wrapText="1"/>
    </xf>
    <xf numFmtId="4" fontId="31" fillId="0" borderId="2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179" fontId="31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178" fontId="27" fillId="0" borderId="1" xfId="0" applyNumberFormat="1" applyFont="1" applyFill="1" applyBorder="1" applyAlignment="1" applyProtection="1">
      <alignment horizontal="center" vertical="center" wrapText="1"/>
    </xf>
    <xf numFmtId="178" fontId="27" fillId="0" borderId="1" xfId="0" applyNumberFormat="1" applyFont="1" applyFill="1" applyBorder="1" applyAlignment="1" applyProtection="1">
      <alignment horizontal="right" vertical="center" wrapText="1"/>
    </xf>
    <xf numFmtId="178" fontId="23" fillId="0" borderId="1" xfId="0" applyNumberFormat="1" applyFont="1" applyFill="1" applyBorder="1" applyAlignment="1" applyProtection="1">
      <alignment horizontal="center" vertical="center" wrapText="1"/>
    </xf>
    <xf numFmtId="178" fontId="23" fillId="0" borderId="1" xfId="0" applyNumberFormat="1" applyFont="1" applyFill="1" applyBorder="1" applyAlignment="1" applyProtection="1">
      <alignment horizontal="right" vertical="center" wrapText="1"/>
    </xf>
    <xf numFmtId="0" fontId="23" fillId="0" borderId="0" xfId="0" applyFont="1" applyFill="1" applyBorder="1" applyAlignment="1" applyProtection="1">
      <alignment vertical="center"/>
    </xf>
    <xf numFmtId="0" fontId="23" fillId="0" borderId="1" xfId="49" applyFont="1" applyFill="1" applyBorder="1" applyAlignment="1" applyProtection="1">
      <alignment vertical="center"/>
    </xf>
    <xf numFmtId="176" fontId="23" fillId="0" borderId="1" xfId="0" applyNumberFormat="1" applyFont="1" applyFill="1" applyBorder="1" applyAlignment="1" applyProtection="1">
      <alignment horizontal="center" vertical="center"/>
    </xf>
    <xf numFmtId="176" fontId="35" fillId="0" borderId="1" xfId="0" applyNumberFormat="1" applyFont="1" applyFill="1" applyBorder="1" applyAlignment="1">
      <alignment horizontal="center" vertical="center"/>
    </xf>
    <xf numFmtId="176" fontId="35" fillId="0" borderId="1" xfId="0" applyNumberFormat="1" applyFont="1" applyFill="1" applyBorder="1" applyAlignment="1">
      <alignment horizontal="right" vertical="center"/>
    </xf>
    <xf numFmtId="176" fontId="23" fillId="0" borderId="1" xfId="0" applyNumberFormat="1" applyFont="1" applyFill="1" applyBorder="1" applyAlignment="1" applyProtection="1">
      <alignment horizontal="right" vertical="center"/>
    </xf>
    <xf numFmtId="0" fontId="23" fillId="0" borderId="1" xfId="49" applyFont="1" applyBorder="1" applyAlignment="1" applyProtection="1">
      <alignment vertical="center"/>
    </xf>
    <xf numFmtId="0" fontId="27" fillId="0" borderId="1" xfId="49" applyFont="1" applyFill="1" applyBorder="1" applyAlignment="1" applyProtection="1">
      <alignment horizontal="center" vertical="center"/>
    </xf>
    <xf numFmtId="176" fontId="27" fillId="0" borderId="1" xfId="0" applyNumberFormat="1" applyFont="1" applyFill="1" applyBorder="1" applyAlignment="1" applyProtection="1">
      <alignment horizontal="center" vertical="center"/>
    </xf>
    <xf numFmtId="0" fontId="36" fillId="0" borderId="0" xfId="0" applyFont="1" applyBorder="1" applyAlignment="1">
      <alignment vertical="center" wrapText="1"/>
    </xf>
    <xf numFmtId="0" fontId="37" fillId="0" borderId="0" xfId="0" applyFont="1" applyBorder="1" applyAlignment="1">
      <alignment horizontal="right" vertical="center" wrapText="1"/>
    </xf>
    <xf numFmtId="0" fontId="15" fillId="0" borderId="2" xfId="0" applyFont="1" applyBorder="1" applyAlignment="1">
      <alignment vertical="center" wrapText="1"/>
    </xf>
    <xf numFmtId="176" fontId="23" fillId="0" borderId="1" xfId="49" applyNumberFormat="1" applyFont="1" applyFill="1" applyBorder="1" applyAlignment="1" applyProtection="1">
      <alignment horizontal="center" vertical="center"/>
    </xf>
    <xf numFmtId="179" fontId="34" fillId="0" borderId="2" xfId="0" applyNumberFormat="1" applyFont="1" applyBorder="1" applyAlignment="1">
      <alignment horizontal="right" vertical="center" wrapText="1"/>
    </xf>
    <xf numFmtId="0" fontId="34" fillId="0" borderId="2" xfId="0" applyFont="1" applyBorder="1" applyAlignment="1">
      <alignment horizontal="right" vertical="center" wrapText="1"/>
    </xf>
    <xf numFmtId="0" fontId="34" fillId="0" borderId="2" xfId="0" applyFont="1" applyBorder="1" applyAlignment="1">
      <alignment horizontal="center" vertical="center" wrapText="1"/>
    </xf>
    <xf numFmtId="176" fontId="23" fillId="0" borderId="1" xfId="49" applyNumberFormat="1" applyFont="1" applyFill="1" applyBorder="1" applyAlignment="1" applyProtection="1">
      <alignment horizontal="center" vertical="center" wrapText="1"/>
    </xf>
    <xf numFmtId="4" fontId="15" fillId="0" borderId="2" xfId="0" applyNumberFormat="1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4" fontId="37" fillId="0" borderId="2" xfId="0" applyNumberFormat="1" applyFont="1" applyBorder="1" applyAlignment="1">
      <alignment vertical="center" wrapText="1"/>
    </xf>
    <xf numFmtId="4" fontId="37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38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vertical="center" wrapText="1"/>
    </xf>
    <xf numFmtId="0" fontId="18" fillId="0" borderId="0" xfId="0" applyFont="1" applyBorder="1" applyAlignment="1">
      <alignment horizontal="left" vertical="center" wrapText="1"/>
    </xf>
    <xf numFmtId="0" fontId="40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right" vertical="center" wrapText="1"/>
    </xf>
    <xf numFmtId="180" fontId="18" fillId="0" borderId="0" xfId="0" applyNumberFormat="1" applyFont="1" applyBorder="1" applyAlignment="1">
      <alignment horizontal="center" vertical="center" wrapText="1"/>
    </xf>
    <xf numFmtId="180" fontId="18" fillId="0" borderId="0" xfId="0" applyNumberFormat="1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C15" sqref="C15"/>
    </sheetView>
  </sheetViews>
  <sheetFormatPr defaultColWidth="10" defaultRowHeight="13.5"/>
  <cols>
    <col min="1" max="1" width="2.54166666666667" customWidth="1"/>
    <col min="2" max="4" width="9.76666666666667" customWidth="1"/>
    <col min="5" max="5" width="11.5083333333333" customWidth="1"/>
    <col min="6" max="6" width="10.75" customWidth="1"/>
    <col min="7" max="7" width="21.125" customWidth="1"/>
    <col min="8" max="11" width="9.76666666666667" customWidth="1"/>
  </cols>
  <sheetData>
    <row r="1" ht="14.3" customHeight="1" spans="1:1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ht="14.3" customHeight="1" spans="1:1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ht="22.75" customHeight="1" spans="1:11">
      <c r="A3" s="32"/>
      <c r="B3" s="32" t="s">
        <v>0</v>
      </c>
      <c r="C3" s="141">
        <v>208044</v>
      </c>
      <c r="D3" s="141"/>
      <c r="E3" s="32"/>
      <c r="F3" s="32"/>
      <c r="G3" s="32"/>
      <c r="H3" s="32"/>
      <c r="I3" s="32"/>
      <c r="J3" s="32"/>
      <c r="K3" s="32"/>
    </row>
    <row r="4" ht="22.75" customHeight="1" spans="1:11">
      <c r="A4" s="32"/>
      <c r="B4" s="32" t="s">
        <v>1</v>
      </c>
      <c r="C4" s="32" t="s">
        <v>2</v>
      </c>
      <c r="D4" s="32"/>
      <c r="E4" s="32"/>
      <c r="F4" s="32"/>
      <c r="G4" s="32"/>
      <c r="H4" s="32"/>
      <c r="I4" s="32"/>
      <c r="J4" s="32"/>
      <c r="K4" s="32"/>
    </row>
    <row r="5" ht="14.3" customHeight="1" spans="1:11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ht="78.55" customHeight="1" spans="1:11">
      <c r="A6" s="29"/>
      <c r="B6" s="142" t="s">
        <v>3</v>
      </c>
      <c r="C6" s="142"/>
      <c r="D6" s="142"/>
      <c r="E6" s="142"/>
      <c r="F6" s="142"/>
      <c r="G6" s="142"/>
      <c r="H6" s="142"/>
      <c r="I6" s="142"/>
      <c r="J6" s="142"/>
      <c r="K6" s="142"/>
    </row>
    <row r="7" ht="22.75" customHeight="1" spans="1:1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ht="22.75" customHeight="1" spans="1:11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</row>
    <row r="9" ht="22.75" customHeight="1" spans="1:1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ht="22.75" customHeight="1" spans="1:11">
      <c r="A10" s="32"/>
      <c r="B10" s="32" t="s">
        <v>4</v>
      </c>
      <c r="C10" s="32"/>
      <c r="F10" s="143" t="s">
        <v>5</v>
      </c>
      <c r="G10" s="144">
        <v>44965</v>
      </c>
      <c r="H10" s="32"/>
      <c r="I10" s="32"/>
      <c r="J10" s="32"/>
      <c r="K10" s="32"/>
    </row>
    <row r="11" ht="22.75" customHeight="1" spans="1:11">
      <c r="A11" s="32"/>
      <c r="B11" s="32"/>
      <c r="C11" s="32"/>
      <c r="F11" s="143"/>
      <c r="G11" s="145"/>
      <c r="H11" s="32"/>
      <c r="I11" s="32"/>
      <c r="J11" s="32"/>
      <c r="K11" s="32"/>
    </row>
    <row r="12" ht="22.75" customHeight="1" spans="1:11">
      <c r="A12" s="32"/>
      <c r="B12" s="32"/>
      <c r="C12" s="32"/>
      <c r="F12" s="143"/>
      <c r="G12" s="145"/>
      <c r="H12" s="32"/>
      <c r="I12" s="32"/>
      <c r="J12" s="32"/>
      <c r="K12" s="32"/>
    </row>
    <row r="13" ht="22.75" customHeight="1" spans="1:11">
      <c r="A13" s="32"/>
      <c r="B13" s="32"/>
      <c r="C13" s="32"/>
      <c r="F13" s="143"/>
      <c r="G13" s="145"/>
      <c r="H13" s="32"/>
      <c r="I13" s="32"/>
      <c r="J13" s="32"/>
      <c r="K13" s="32"/>
    </row>
    <row r="14" ht="22.75" customHeight="1" spans="1:1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ht="22.75" customHeight="1" spans="1:11">
      <c r="A15" s="32"/>
      <c r="B15" s="143" t="s">
        <v>6</v>
      </c>
      <c r="C15" s="146" t="s">
        <v>7</v>
      </c>
      <c r="D15" s="32"/>
      <c r="E15" s="143" t="s">
        <v>8</v>
      </c>
      <c r="F15" s="29" t="s">
        <v>7</v>
      </c>
      <c r="G15" s="32"/>
      <c r="H15" s="143" t="s">
        <v>9</v>
      </c>
      <c r="I15" s="29" t="s">
        <v>10</v>
      </c>
      <c r="J15" s="32"/>
      <c r="K15" s="32"/>
    </row>
    <row r="16" ht="14.3" customHeight="1" spans="1:11">
      <c r="A16" s="29"/>
      <c r="B16" s="29"/>
      <c r="C16" s="29" t="s">
        <v>11</v>
      </c>
      <c r="D16" s="29"/>
      <c r="E16" s="29"/>
      <c r="F16" s="29"/>
      <c r="G16" s="29"/>
      <c r="H16" s="29"/>
      <c r="I16" s="29"/>
      <c r="J16" s="29"/>
      <c r="K16" s="29"/>
    </row>
    <row r="17" ht="14.3" customHeight="1" spans="1:1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ht="14.3" customHeight="1" spans="1:1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</row>
  </sheetData>
  <mergeCells count="3">
    <mergeCell ref="C3:D3"/>
    <mergeCell ref="C4:E4"/>
    <mergeCell ref="B6:K6"/>
  </mergeCells>
  <printOptions horizontalCentered="1" vertic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F14" sqref="F14"/>
    </sheetView>
  </sheetViews>
  <sheetFormatPr defaultColWidth="10" defaultRowHeight="13.5" outlineLevelCol="7"/>
  <cols>
    <col min="1" max="1" width="21.125" customWidth="1"/>
    <col min="2" max="2" width="7.68333333333333" customWidth="1"/>
    <col min="3" max="3" width="12" customWidth="1"/>
    <col min="4" max="4" width="9.76666666666667" customWidth="1"/>
    <col min="5" max="5" width="13.6916666666667" customWidth="1"/>
    <col min="6" max="6" width="13.6666666666667" customWidth="1"/>
    <col min="7" max="7" width="8.60833333333333" customWidth="1"/>
    <col min="8" max="8" width="8.13333333333333" customWidth="1"/>
  </cols>
  <sheetData>
    <row r="1" ht="14.3" customHeight="1" spans="1:8">
      <c r="A1" s="29"/>
      <c r="B1" s="29"/>
      <c r="C1" s="29"/>
      <c r="D1" s="29"/>
      <c r="E1" s="29"/>
      <c r="F1" s="29"/>
      <c r="G1" s="29"/>
      <c r="H1" s="29"/>
    </row>
    <row r="2" ht="39.85" customHeight="1" spans="1:8">
      <c r="A2" s="30" t="s">
        <v>251</v>
      </c>
      <c r="B2" s="30"/>
      <c r="C2" s="30"/>
      <c r="D2" s="30"/>
      <c r="E2" s="30"/>
      <c r="F2" s="30"/>
      <c r="G2" s="30"/>
      <c r="H2" s="30"/>
    </row>
    <row r="3" ht="22.75" customHeight="1" spans="1:8">
      <c r="A3" s="29"/>
      <c r="B3" s="29"/>
      <c r="C3" s="29"/>
      <c r="D3" s="29"/>
      <c r="E3" s="29"/>
      <c r="F3" s="29"/>
      <c r="G3" s="29"/>
      <c r="H3" s="69" t="s">
        <v>37</v>
      </c>
    </row>
    <row r="4" ht="22.75" customHeight="1" spans="1:8">
      <c r="A4" s="34" t="s">
        <v>164</v>
      </c>
      <c r="B4" s="34" t="s">
        <v>252</v>
      </c>
      <c r="C4" s="34"/>
      <c r="D4" s="34"/>
      <c r="E4" s="34"/>
      <c r="F4" s="34"/>
      <c r="G4" s="34" t="s">
        <v>253</v>
      </c>
      <c r="H4" s="34" t="s">
        <v>254</v>
      </c>
    </row>
    <row r="5" ht="22.75" customHeight="1" spans="1:8">
      <c r="A5" s="34"/>
      <c r="B5" s="34" t="s">
        <v>118</v>
      </c>
      <c r="C5" s="34" t="s">
        <v>255</v>
      </c>
      <c r="D5" s="34" t="s">
        <v>256</v>
      </c>
      <c r="E5" s="34" t="s">
        <v>257</v>
      </c>
      <c r="F5" s="34"/>
      <c r="G5" s="34"/>
      <c r="H5" s="34"/>
    </row>
    <row r="6" ht="22.75" customHeight="1" spans="1:8">
      <c r="A6" s="34"/>
      <c r="B6" s="34"/>
      <c r="C6" s="34"/>
      <c r="D6" s="34"/>
      <c r="E6" s="34" t="s">
        <v>258</v>
      </c>
      <c r="F6" s="34" t="s">
        <v>259</v>
      </c>
      <c r="G6" s="34"/>
      <c r="H6" s="34"/>
    </row>
    <row r="7" ht="30" customHeight="1" spans="1:8">
      <c r="A7" s="70" t="s">
        <v>118</v>
      </c>
      <c r="B7" s="71" t="s">
        <v>260</v>
      </c>
      <c r="C7" s="71" t="s">
        <v>260</v>
      </c>
      <c r="D7" s="71" t="s">
        <v>260</v>
      </c>
      <c r="E7" s="71" t="s">
        <v>260</v>
      </c>
      <c r="F7" s="71" t="s">
        <v>260</v>
      </c>
      <c r="G7" s="71">
        <v>0</v>
      </c>
      <c r="H7" s="71">
        <v>0</v>
      </c>
    </row>
    <row r="8" ht="30" customHeight="1" spans="1:8">
      <c r="A8" s="72" t="s">
        <v>261</v>
      </c>
      <c r="B8" s="73"/>
      <c r="C8" s="73"/>
      <c r="D8" s="73"/>
      <c r="E8" s="73"/>
      <c r="F8" s="73"/>
      <c r="G8" s="73"/>
      <c r="H8" s="73"/>
    </row>
    <row r="9" ht="30" customHeight="1" spans="1:8">
      <c r="A9" s="74"/>
      <c r="B9" s="35"/>
      <c r="C9" s="35"/>
      <c r="D9" s="35"/>
      <c r="E9" s="35"/>
      <c r="F9" s="35"/>
      <c r="G9" s="35"/>
      <c r="H9" s="35"/>
    </row>
  </sheetData>
  <mergeCells count="9">
    <mergeCell ref="A2:H2"/>
    <mergeCell ref="B4:F4"/>
    <mergeCell ref="E5:F5"/>
    <mergeCell ref="A4:A6"/>
    <mergeCell ref="B5:B6"/>
    <mergeCell ref="C5:C6"/>
    <mergeCell ref="D5:D6"/>
    <mergeCell ref="G4:G6"/>
    <mergeCell ref="H4:H6"/>
  </mergeCells>
  <pageMargins left="0.550694444444444" right="0.393055555555556" top="0.550694444444444" bottom="0.270000010728836" header="0.196527777777778" footer="0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H17" sqref="H17"/>
    </sheetView>
  </sheetViews>
  <sheetFormatPr defaultColWidth="10" defaultRowHeight="15"/>
  <cols>
    <col min="1" max="1" width="9.76666666666667" customWidth="1"/>
    <col min="2" max="2" width="12" style="37" customWidth="1"/>
    <col min="3" max="3" width="19.625" style="37" customWidth="1"/>
    <col min="4" max="4" width="12.875" customWidth="1"/>
    <col min="5" max="5" width="12" customWidth="1"/>
    <col min="6" max="6" width="12.5" customWidth="1"/>
    <col min="7" max="11" width="9.76666666666667" customWidth="1"/>
  </cols>
  <sheetData>
    <row r="1" ht="14.3" customHeight="1" spans="1:11">
      <c r="A1" s="29"/>
      <c r="B1" s="46"/>
      <c r="C1" s="47"/>
      <c r="D1" s="29"/>
      <c r="E1" s="29"/>
      <c r="F1" s="29"/>
      <c r="G1" s="29"/>
      <c r="H1" s="29"/>
      <c r="I1" s="29"/>
      <c r="J1" s="29"/>
      <c r="K1" s="29"/>
    </row>
    <row r="2" ht="39.85" customHeight="1" spans="1:11">
      <c r="A2" s="31" t="s">
        <v>262</v>
      </c>
      <c r="B2" s="39"/>
      <c r="C2" s="39"/>
      <c r="D2" s="31"/>
      <c r="E2" s="31"/>
      <c r="F2" s="31"/>
      <c r="G2" s="29"/>
      <c r="H2" s="29"/>
      <c r="I2" s="29"/>
      <c r="J2" s="29"/>
      <c r="K2" s="29"/>
    </row>
    <row r="3" ht="22.75" customHeight="1" spans="1:11">
      <c r="A3" s="32"/>
      <c r="D3" s="32"/>
      <c r="E3" s="32"/>
      <c r="F3" s="32" t="s">
        <v>37</v>
      </c>
      <c r="G3" s="29"/>
      <c r="H3" s="29"/>
      <c r="I3" s="29"/>
      <c r="J3" s="29"/>
      <c r="K3" s="29"/>
    </row>
    <row r="4" ht="22.75" customHeight="1" spans="1:11">
      <c r="A4" s="48" t="s">
        <v>263</v>
      </c>
      <c r="B4" s="49" t="s">
        <v>264</v>
      </c>
      <c r="C4" s="50" t="s">
        <v>265</v>
      </c>
      <c r="D4" s="48" t="s">
        <v>118</v>
      </c>
      <c r="E4" s="48" t="s">
        <v>115</v>
      </c>
      <c r="F4" s="48" t="s">
        <v>116</v>
      </c>
      <c r="G4" s="29"/>
      <c r="H4" s="29"/>
      <c r="I4" s="29"/>
      <c r="J4" s="29"/>
      <c r="K4" s="29"/>
    </row>
    <row r="5" ht="28" customHeight="1" spans="1:11">
      <c r="A5" s="48"/>
      <c r="B5" s="51"/>
      <c r="C5" s="52" t="s">
        <v>118</v>
      </c>
      <c r="D5" s="53">
        <v>571532.95</v>
      </c>
      <c r="E5" s="53">
        <v>571532.95</v>
      </c>
      <c r="F5" s="53"/>
      <c r="G5" s="32"/>
      <c r="H5" s="32"/>
      <c r="I5" s="32"/>
      <c r="J5" s="32"/>
      <c r="K5" s="32"/>
    </row>
    <row r="6" ht="28" customHeight="1" spans="1:6">
      <c r="A6" s="54">
        <v>1</v>
      </c>
      <c r="B6" s="55" t="s">
        <v>211</v>
      </c>
      <c r="C6" s="56" t="s">
        <v>212</v>
      </c>
      <c r="D6" s="57">
        <v>571532.95</v>
      </c>
      <c r="E6" s="57">
        <v>571532.95</v>
      </c>
      <c r="F6" s="58"/>
    </row>
    <row r="7" ht="28" customHeight="1" spans="1:6">
      <c r="A7" s="54">
        <v>2</v>
      </c>
      <c r="B7" s="59" t="s">
        <v>213</v>
      </c>
      <c r="C7" s="60" t="s">
        <v>214</v>
      </c>
      <c r="D7" s="61">
        <v>50000</v>
      </c>
      <c r="E7" s="61">
        <v>50000</v>
      </c>
      <c r="F7" s="58"/>
    </row>
    <row r="8" ht="28" customHeight="1" spans="1:6">
      <c r="A8" s="54">
        <v>3</v>
      </c>
      <c r="B8" s="59" t="s">
        <v>215</v>
      </c>
      <c r="C8" s="62" t="s">
        <v>216</v>
      </c>
      <c r="D8" s="61">
        <v>5000</v>
      </c>
      <c r="E8" s="61">
        <v>5000</v>
      </c>
      <c r="F8" s="58"/>
    </row>
    <row r="9" ht="28" customHeight="1" spans="1:6">
      <c r="A9" s="54">
        <v>4</v>
      </c>
      <c r="B9" s="59" t="s">
        <v>217</v>
      </c>
      <c r="C9" s="62" t="s">
        <v>218</v>
      </c>
      <c r="D9" s="61">
        <v>12000</v>
      </c>
      <c r="E9" s="61">
        <v>12000</v>
      </c>
      <c r="F9" s="58"/>
    </row>
    <row r="10" ht="28" customHeight="1" spans="1:6">
      <c r="A10" s="54">
        <v>5</v>
      </c>
      <c r="B10" s="59" t="s">
        <v>219</v>
      </c>
      <c r="C10" s="62" t="s">
        <v>220</v>
      </c>
      <c r="D10" s="61">
        <v>45000</v>
      </c>
      <c r="E10" s="61">
        <v>45000</v>
      </c>
      <c r="F10" s="58"/>
    </row>
    <row r="11" ht="28" customHeight="1" spans="1:6">
      <c r="A11" s="54">
        <v>6</v>
      </c>
      <c r="B11" s="59" t="s">
        <v>221</v>
      </c>
      <c r="C11" s="62" t="s">
        <v>222</v>
      </c>
      <c r="D11" s="61">
        <v>8000</v>
      </c>
      <c r="E11" s="61">
        <v>8000</v>
      </c>
      <c r="F11" s="58"/>
    </row>
    <row r="12" ht="28" customHeight="1" spans="1:6">
      <c r="A12" s="54">
        <v>7</v>
      </c>
      <c r="B12" s="59" t="s">
        <v>223</v>
      </c>
      <c r="C12" s="62" t="s">
        <v>224</v>
      </c>
      <c r="D12" s="61">
        <v>10000</v>
      </c>
      <c r="E12" s="61">
        <v>10000</v>
      </c>
      <c r="F12" s="58"/>
    </row>
    <row r="13" ht="28" customHeight="1" spans="1:6">
      <c r="A13" s="54">
        <v>8</v>
      </c>
      <c r="B13" s="59" t="s">
        <v>225</v>
      </c>
      <c r="C13" s="60" t="s">
        <v>226</v>
      </c>
      <c r="D13" s="61">
        <v>24000</v>
      </c>
      <c r="E13" s="61">
        <v>24000</v>
      </c>
      <c r="F13" s="58"/>
    </row>
    <row r="14" ht="28" customHeight="1" spans="1:6">
      <c r="A14" s="54">
        <v>9</v>
      </c>
      <c r="B14" s="59" t="s">
        <v>227</v>
      </c>
      <c r="C14" s="60" t="s">
        <v>228</v>
      </c>
      <c r="D14" s="61">
        <v>213526.03</v>
      </c>
      <c r="E14" s="61">
        <v>213526.03</v>
      </c>
      <c r="F14" s="58"/>
    </row>
    <row r="15" ht="28" customHeight="1" spans="1:6">
      <c r="A15" s="54">
        <v>10</v>
      </c>
      <c r="B15" s="63" t="s">
        <v>229</v>
      </c>
      <c r="C15" s="59" t="s">
        <v>230</v>
      </c>
      <c r="D15" s="64">
        <v>204006.92</v>
      </c>
      <c r="E15" s="64">
        <v>204006.92</v>
      </c>
      <c r="F15" s="58"/>
    </row>
    <row r="16" ht="28" customHeight="1" spans="1:6">
      <c r="A16" s="65"/>
      <c r="B16" s="66"/>
      <c r="C16" s="67"/>
      <c r="D16" s="68"/>
      <c r="E16" s="68"/>
      <c r="F16" s="58"/>
    </row>
    <row r="17" ht="28" customHeight="1" spans="1:6">
      <c r="A17" s="65"/>
      <c r="B17" s="66"/>
      <c r="C17" s="67"/>
      <c r="D17" s="68"/>
      <c r="E17" s="68"/>
      <c r="F17" s="58"/>
    </row>
    <row r="18" ht="28" customHeight="1" spans="1:6">
      <c r="A18" s="65"/>
      <c r="B18" s="66"/>
      <c r="C18" s="67"/>
      <c r="D18" s="68"/>
      <c r="E18" s="68"/>
      <c r="F18" s="58"/>
    </row>
    <row r="19" ht="28" customHeight="1" spans="1:6">
      <c r="A19" s="65"/>
      <c r="B19" s="66"/>
      <c r="C19" s="67"/>
      <c r="D19" s="68"/>
      <c r="E19" s="68"/>
      <c r="F19" s="58"/>
    </row>
    <row r="20" ht="28" customHeight="1" spans="1:6">
      <c r="A20" s="65"/>
      <c r="B20" s="66"/>
      <c r="C20" s="67"/>
      <c r="D20" s="68"/>
      <c r="E20" s="68"/>
      <c r="F20" s="58"/>
    </row>
    <row r="21" ht="28" customHeight="1" spans="1:6">
      <c r="A21" s="58"/>
      <c r="B21" s="66"/>
      <c r="C21" s="67"/>
      <c r="D21" s="58"/>
      <c r="E21" s="58"/>
      <c r="F21" s="58"/>
    </row>
    <row r="22" ht="28" customHeight="1" spans="1:6">
      <c r="A22" s="58"/>
      <c r="B22" s="66"/>
      <c r="C22" s="67"/>
      <c r="D22" s="58"/>
      <c r="E22" s="58"/>
      <c r="F22" s="58"/>
    </row>
    <row r="23" ht="28" customHeight="1" spans="1:6">
      <c r="A23" s="58"/>
      <c r="B23" s="66"/>
      <c r="C23" s="67"/>
      <c r="D23" s="58"/>
      <c r="E23" s="58"/>
      <c r="F23" s="58"/>
    </row>
    <row r="24" ht="28" customHeight="1" spans="1:6">
      <c r="A24" s="58"/>
      <c r="B24" s="66"/>
      <c r="C24" s="67"/>
      <c r="D24" s="58"/>
      <c r="E24" s="58"/>
      <c r="F24" s="58"/>
    </row>
    <row r="30" ht="13.5" spans="2:3">
      <c r="B30" s="36"/>
      <c r="C30" s="36"/>
    </row>
    <row r="31" ht="13.5" spans="2:3">
      <c r="B31" s="36"/>
      <c r="C31" s="36"/>
    </row>
    <row r="32" ht="13.5" spans="2:3">
      <c r="B32" s="36"/>
      <c r="C32" s="36"/>
    </row>
  </sheetData>
  <mergeCells count="1">
    <mergeCell ref="A2:F2"/>
  </mergeCells>
  <printOptions horizontalCentered="1"/>
  <pageMargins left="0.751388888888889" right="0.751388888888889" top="0.271527777777778" bottom="0.271527777777778" header="0" footer="0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"/>
  <sheetViews>
    <sheetView showGridLines="0" showZeros="0" workbookViewId="0">
      <selection activeCell="B7" sqref="B7"/>
    </sheetView>
  </sheetViews>
  <sheetFormatPr defaultColWidth="7.875" defaultRowHeight="12.75" customHeight="1"/>
  <cols>
    <col min="1" max="1" width="22.125" style="37" customWidth="1"/>
    <col min="2" max="2" width="36.875" style="37" customWidth="1"/>
    <col min="3" max="3" width="27.5" style="37" customWidth="1"/>
    <col min="4" max="4" width="2.5" style="37" customWidth="1"/>
    <col min="5" max="16" width="8" style="37"/>
    <col min="17" max="16384" width="7.875" style="36"/>
  </cols>
  <sheetData>
    <row r="1" ht="15" customHeight="1" spans="1:16">
      <c r="A1" s="38"/>
      <c r="B1" s="38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ht="32.25" customHeight="1" spans="1:16">
      <c r="A2" s="39" t="s">
        <v>266</v>
      </c>
      <c r="B2" s="39"/>
      <c r="C2" s="39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ht="15" customHeight="1" spans="1:16">
      <c r="A3" s="36"/>
      <c r="B3" s="36"/>
      <c r="C3" s="40" t="s">
        <v>37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ht="25.5" customHeight="1" spans="1:16">
      <c r="A4" s="41" t="s">
        <v>267</v>
      </c>
      <c r="B4" s="41"/>
      <c r="C4" s="42" t="s">
        <v>41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ht="25.5" customHeight="1" spans="1:16">
      <c r="A5" s="41" t="s">
        <v>268</v>
      </c>
      <c r="B5" s="41" t="s">
        <v>269</v>
      </c>
      <c r="C5" s="42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="36" customFormat="1" ht="25.5" customHeight="1" spans="1:3">
      <c r="A6" s="41" t="s">
        <v>118</v>
      </c>
      <c r="B6" s="41">
        <v>0</v>
      </c>
      <c r="C6" s="42"/>
    </row>
    <row r="7" s="36" customFormat="1" ht="26.25" customHeight="1" spans="1:4">
      <c r="A7" s="43" t="s">
        <v>261</v>
      </c>
      <c r="B7" s="44" t="s">
        <v>260</v>
      </c>
      <c r="C7" s="45">
        <v>0</v>
      </c>
      <c r="D7" s="37"/>
    </row>
    <row r="8" ht="26.25" customHeight="1" spans="1:16">
      <c r="A8" s="43"/>
      <c r="B8" s="43"/>
      <c r="C8" s="45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</row>
    <row r="9" ht="26.25" customHeight="1" spans="1:16">
      <c r="A9" s="43"/>
      <c r="B9" s="43"/>
      <c r="C9" s="45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</row>
    <row r="10" ht="26.25" customHeight="1" spans="1:3">
      <c r="A10" s="43"/>
      <c r="B10" s="43"/>
      <c r="C10" s="45"/>
    </row>
    <row r="11" ht="26.25" customHeight="1" spans="1:3">
      <c r="A11" s="43"/>
      <c r="B11" s="43"/>
      <c r="C11" s="45"/>
    </row>
    <row r="12" ht="26.25" customHeight="1" spans="1:3">
      <c r="A12" s="43"/>
      <c r="B12" s="43"/>
      <c r="C12" s="45"/>
    </row>
  </sheetData>
  <sheetProtection formatCells="0" formatColumns="0" formatRows="0"/>
  <mergeCells count="3">
    <mergeCell ref="A2:C2"/>
    <mergeCell ref="A4:B4"/>
    <mergeCell ref="C4:C5"/>
  </mergeCells>
  <printOptions horizontalCentered="1"/>
  <pageMargins left="0.78740157480315" right="0.393700787401575" top="1.18110236220472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C8" sqref="C7:C8"/>
    </sheetView>
  </sheetViews>
  <sheetFormatPr defaultColWidth="10" defaultRowHeight="13.5" outlineLevelRow="4" outlineLevelCol="4"/>
  <cols>
    <col min="1" max="1" width="15.3833333333333" customWidth="1"/>
    <col min="2" max="2" width="10.3666666666667" customWidth="1"/>
    <col min="3" max="3" width="19.75" customWidth="1"/>
    <col min="4" max="4" width="21.7583333333333" customWidth="1"/>
    <col min="5" max="5" width="22.675" customWidth="1"/>
  </cols>
  <sheetData>
    <row r="1" ht="14.3" customHeight="1" spans="1:5">
      <c r="A1" s="29"/>
      <c r="B1" s="29"/>
      <c r="C1" s="29"/>
      <c r="D1" s="29"/>
      <c r="E1" s="29"/>
    </row>
    <row r="2" ht="39.85" customHeight="1" spans="1:5">
      <c r="A2" s="30" t="s">
        <v>270</v>
      </c>
      <c r="B2" s="31"/>
      <c r="C2" s="31"/>
      <c r="D2" s="31"/>
      <c r="E2" s="31"/>
    </row>
    <row r="3" ht="22.75" customHeight="1" spans="1:5">
      <c r="A3" s="32"/>
      <c r="B3" s="32"/>
      <c r="C3" s="32"/>
      <c r="D3" s="32"/>
      <c r="E3" s="33" t="s">
        <v>37</v>
      </c>
    </row>
    <row r="4" ht="34" customHeight="1" spans="1:5">
      <c r="A4" s="34" t="s">
        <v>164</v>
      </c>
      <c r="B4" s="34" t="s">
        <v>118</v>
      </c>
      <c r="C4" s="34" t="s">
        <v>271</v>
      </c>
      <c r="D4" s="34" t="s">
        <v>272</v>
      </c>
      <c r="E4" s="34" t="s">
        <v>273</v>
      </c>
    </row>
    <row r="5" ht="34" customHeight="1" spans="1:5">
      <c r="A5" s="34" t="s">
        <v>2</v>
      </c>
      <c r="B5" s="35"/>
      <c r="C5" s="35"/>
      <c r="D5" s="35"/>
      <c r="E5" s="35"/>
    </row>
  </sheetData>
  <mergeCells count="1">
    <mergeCell ref="A2:E2"/>
  </mergeCells>
  <printOptions horizontalCentered="1"/>
  <pageMargins left="0.751388888888889" right="0.472222222222222" top="0.550694444444444" bottom="0.271527777777778" header="0.314583333333333" footer="0"/>
  <pageSetup paperSize="9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1048576"/>
  <sheetViews>
    <sheetView topLeftCell="A4" workbookViewId="0">
      <selection activeCell="A7" sqref="A7"/>
    </sheetView>
  </sheetViews>
  <sheetFormatPr defaultColWidth="7.875" defaultRowHeight="12.75" customHeight="1" outlineLevelCol="1"/>
  <cols>
    <col min="1" max="1" width="40.875" style="19" customWidth="1"/>
    <col min="2" max="2" width="46" style="19" customWidth="1"/>
    <col min="3" max="3" width="29.375" style="19" customWidth="1"/>
    <col min="4" max="4" width="2.5" style="19" customWidth="1"/>
    <col min="5" max="16" width="8" style="19"/>
    <col min="17" max="16384" width="7.875" style="19"/>
  </cols>
  <sheetData>
    <row r="1" s="19" customFormat="1" ht="37" customHeight="1" spans="1:2">
      <c r="A1" s="20" t="s">
        <v>274</v>
      </c>
      <c r="B1" s="20"/>
    </row>
    <row r="2" s="19" customFormat="1" ht="26" customHeight="1" spans="1:2">
      <c r="A2" s="21" t="s">
        <v>275</v>
      </c>
      <c r="B2" s="21"/>
    </row>
    <row r="3" s="19" customFormat="1" ht="15" customHeight="1" spans="1:2">
      <c r="A3" s="22" t="s">
        <v>40</v>
      </c>
      <c r="B3" s="23" t="s">
        <v>41</v>
      </c>
    </row>
    <row r="4" s="19" customFormat="1" ht="13.5" spans="1:2">
      <c r="A4" s="22"/>
      <c r="B4" s="23"/>
    </row>
    <row r="5" s="19" customFormat="1" ht="34" customHeight="1" spans="1:2">
      <c r="A5" s="24" t="s">
        <v>276</v>
      </c>
      <c r="B5" s="23">
        <v>1</v>
      </c>
    </row>
    <row r="6" s="19" customFormat="1" ht="34" customHeight="1" spans="1:2">
      <c r="A6" s="25" t="s">
        <v>277</v>
      </c>
      <c r="B6" s="26"/>
    </row>
    <row r="7" s="19" customFormat="1" ht="34" customHeight="1" spans="1:2">
      <c r="A7" s="27" t="s">
        <v>278</v>
      </c>
      <c r="B7" s="26"/>
    </row>
    <row r="8" s="19" customFormat="1" ht="34" customHeight="1" spans="1:2">
      <c r="A8" s="27"/>
      <c r="B8" s="26"/>
    </row>
    <row r="9" s="19" customFormat="1" ht="34" customHeight="1" spans="1:2">
      <c r="A9" s="27"/>
      <c r="B9" s="26"/>
    </row>
    <row r="10" s="19" customFormat="1" ht="34" customHeight="1" spans="1:2">
      <c r="A10" s="27"/>
      <c r="B10" s="26"/>
    </row>
    <row r="11" s="19" customFormat="1" ht="34" customHeight="1" spans="1:2">
      <c r="A11" s="27"/>
      <c r="B11" s="26"/>
    </row>
    <row r="12" s="19" customFormat="1" ht="34" customHeight="1" spans="1:2">
      <c r="A12" s="27"/>
      <c r="B12" s="26"/>
    </row>
    <row r="13" s="19" customFormat="1" ht="34" customHeight="1" spans="1:2">
      <c r="A13" s="27"/>
      <c r="B13" s="26"/>
    </row>
    <row r="14" s="19" customFormat="1" ht="34" customHeight="1" spans="1:2">
      <c r="A14" s="27"/>
      <c r="B14" s="26"/>
    </row>
    <row r="15" s="19" customFormat="1" ht="34" customHeight="1" spans="1:2">
      <c r="A15" s="27"/>
      <c r="B15" s="26"/>
    </row>
    <row r="16" s="19" customFormat="1" ht="13.5" spans="1:1">
      <c r="A16" s="28" t="s">
        <v>279</v>
      </c>
    </row>
    <row r="17" s="19" customFormat="1" ht="13.5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">
    <mergeCell ref="A1:B1"/>
    <mergeCell ref="A2:B2"/>
    <mergeCell ref="A3:A4"/>
    <mergeCell ref="B3:B4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P26"/>
  <sheetViews>
    <sheetView tabSelected="1" view="pageBreakPreview" zoomScaleNormal="100" topLeftCell="A7" workbookViewId="0">
      <selection activeCell="B15" sqref="B15"/>
    </sheetView>
  </sheetViews>
  <sheetFormatPr defaultColWidth="9" defaultRowHeight="13.5"/>
  <cols>
    <col min="1" max="1" width="11.5" customWidth="1"/>
    <col min="4" max="16" width="5.75" customWidth="1"/>
  </cols>
  <sheetData>
    <row r="1" ht="18.75" spans="1:16">
      <c r="A1" s="1" t="s">
        <v>280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14.25" spans="1:1">
      <c r="A2" s="2" t="s">
        <v>281</v>
      </c>
    </row>
    <row r="3" ht="33" customHeight="1" spans="1:16">
      <c r="A3" s="3" t="s">
        <v>282</v>
      </c>
      <c r="B3" s="9" t="s">
        <v>2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ht="36" customHeight="1" spans="1:16">
      <c r="A4" s="3" t="s">
        <v>283</v>
      </c>
      <c r="B4" s="5" t="s">
        <v>10</v>
      </c>
      <c r="C4" s="5"/>
      <c r="D4" s="5"/>
      <c r="E4" s="5"/>
      <c r="F4" s="3" t="s">
        <v>284</v>
      </c>
      <c r="G4" s="3"/>
      <c r="H4" s="3"/>
      <c r="I4" s="3"/>
      <c r="J4" s="5">
        <v>15294461413</v>
      </c>
      <c r="K4" s="5"/>
      <c r="L4" s="5"/>
      <c r="M4" s="5"/>
      <c r="N4" s="5"/>
      <c r="O4" s="5"/>
      <c r="P4" s="5"/>
    </row>
    <row r="5" ht="36" customHeight="1" spans="1:16">
      <c r="A5" s="3" t="s">
        <v>285</v>
      </c>
      <c r="B5" s="3" t="s">
        <v>286</v>
      </c>
      <c r="C5" s="3"/>
      <c r="D5" s="10" t="s">
        <v>287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</row>
    <row r="6" ht="36" customHeight="1" spans="1:16">
      <c r="A6" s="3"/>
      <c r="B6" s="3" t="s">
        <v>288</v>
      </c>
      <c r="C6" s="3"/>
      <c r="D6" s="10" t="s">
        <v>289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ht="36" customHeight="1" spans="1:16">
      <c r="A7" s="3"/>
      <c r="B7" s="3" t="s">
        <v>290</v>
      </c>
      <c r="C7" s="3"/>
      <c r="D7" s="11" t="s">
        <v>291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ht="36" customHeight="1" spans="1:16">
      <c r="A8" s="3"/>
      <c r="B8" s="3" t="s">
        <v>292</v>
      </c>
      <c r="C8" s="3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ht="36" customHeight="1" spans="1:16">
      <c r="A9" s="3" t="s">
        <v>293</v>
      </c>
      <c r="B9" s="3" t="s">
        <v>294</v>
      </c>
      <c r="C9" s="3"/>
      <c r="D9" s="11" t="s">
        <v>295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</row>
    <row r="10" ht="36" customHeight="1" spans="1:16">
      <c r="A10" s="3"/>
      <c r="B10" s="12" t="s">
        <v>296</v>
      </c>
      <c r="C10" s="12"/>
      <c r="D10" s="9" t="s">
        <v>297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ht="36" customHeight="1" spans="1:16">
      <c r="A11" s="3"/>
      <c r="B11" s="12" t="s">
        <v>298</v>
      </c>
      <c r="C11" s="12"/>
      <c r="D11" s="3" t="s">
        <v>299</v>
      </c>
      <c r="E11" s="3"/>
      <c r="F11" s="3"/>
      <c r="G11" s="3"/>
      <c r="H11" s="3" t="s">
        <v>300</v>
      </c>
      <c r="I11" s="3"/>
      <c r="J11" s="3"/>
      <c r="K11" s="3"/>
      <c r="L11" s="3" t="s">
        <v>301</v>
      </c>
      <c r="M11" s="3"/>
      <c r="N11" s="3"/>
      <c r="O11" s="3"/>
      <c r="P11" s="3" t="s">
        <v>302</v>
      </c>
    </row>
    <row r="12" ht="36" customHeight="1" spans="1:16">
      <c r="A12" s="3"/>
      <c r="B12" s="13">
        <v>92</v>
      </c>
      <c r="C12" s="13"/>
      <c r="D12" s="4">
        <v>204</v>
      </c>
      <c r="E12" s="4"/>
      <c r="F12" s="4"/>
      <c r="G12" s="4"/>
      <c r="H12" s="4"/>
      <c r="I12" s="4"/>
      <c r="J12" s="4"/>
      <c r="K12" s="4"/>
      <c r="L12" s="4">
        <v>147</v>
      </c>
      <c r="M12" s="4"/>
      <c r="N12" s="4"/>
      <c r="O12" s="4"/>
      <c r="P12" s="4">
        <v>81</v>
      </c>
    </row>
    <row r="13" ht="36" customHeight="1" spans="1:16">
      <c r="A13" s="3" t="s">
        <v>303</v>
      </c>
      <c r="B13" s="10" t="s">
        <v>304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ht="36" customHeight="1" spans="1:16">
      <c r="A14" s="3" t="s">
        <v>305</v>
      </c>
      <c r="B14" s="3" t="s">
        <v>306</v>
      </c>
      <c r="C14" s="3" t="s">
        <v>307</v>
      </c>
      <c r="D14" s="3"/>
      <c r="E14" s="3"/>
      <c r="F14" s="3"/>
      <c r="G14" s="3" t="s">
        <v>308</v>
      </c>
      <c r="H14" s="3"/>
      <c r="I14" s="3"/>
      <c r="J14" s="3"/>
      <c r="K14" s="3" t="s">
        <v>309</v>
      </c>
      <c r="L14" s="3"/>
      <c r="M14" s="3"/>
      <c r="N14" s="3"/>
      <c r="O14" s="3" t="s">
        <v>310</v>
      </c>
      <c r="P14" s="3"/>
    </row>
    <row r="15" ht="36" customHeight="1" spans="1:16">
      <c r="A15" s="3"/>
      <c r="B15" s="14">
        <v>1131.2</v>
      </c>
      <c r="C15" s="5">
        <v>2117.63</v>
      </c>
      <c r="D15" s="5"/>
      <c r="E15" s="5"/>
      <c r="F15" s="5"/>
      <c r="G15" s="5">
        <v>2117.63</v>
      </c>
      <c r="H15" s="5"/>
      <c r="I15" s="5"/>
      <c r="J15" s="5"/>
      <c r="K15" s="17">
        <v>1</v>
      </c>
      <c r="L15" s="5"/>
      <c r="M15" s="5"/>
      <c r="N15" s="5"/>
      <c r="O15" s="5">
        <v>0</v>
      </c>
      <c r="P15" s="5"/>
    </row>
    <row r="16" ht="36" customHeight="1" spans="1:16">
      <c r="A16" s="3" t="s">
        <v>311</v>
      </c>
      <c r="B16" s="3" t="s">
        <v>312</v>
      </c>
      <c r="C16" s="3"/>
      <c r="D16" s="3"/>
      <c r="E16" s="3"/>
      <c r="F16" s="3"/>
      <c r="G16" s="3"/>
      <c r="H16" s="3"/>
      <c r="I16" s="3" t="s">
        <v>313</v>
      </c>
      <c r="J16" s="3"/>
      <c r="K16" s="3"/>
      <c r="L16" s="3"/>
      <c r="M16" s="3"/>
      <c r="N16" s="3"/>
      <c r="O16" s="3"/>
      <c r="P16" s="3"/>
    </row>
    <row r="17" ht="36" customHeight="1" spans="1:16">
      <c r="A17" s="3"/>
      <c r="B17" s="3" t="s">
        <v>314</v>
      </c>
      <c r="C17" s="3"/>
      <c r="D17" s="3"/>
      <c r="E17" s="5"/>
      <c r="F17" s="5"/>
      <c r="G17" s="5"/>
      <c r="H17" s="5"/>
      <c r="I17" s="3" t="s">
        <v>186</v>
      </c>
      <c r="J17" s="3"/>
      <c r="K17" s="3"/>
      <c r="L17" s="3"/>
      <c r="M17" s="3"/>
      <c r="N17" s="14">
        <v>1656.01</v>
      </c>
      <c r="O17" s="5"/>
      <c r="P17" s="5"/>
    </row>
    <row r="18" ht="36" customHeight="1" spans="1:16">
      <c r="A18" s="3"/>
      <c r="B18" s="3" t="s">
        <v>315</v>
      </c>
      <c r="C18" s="3"/>
      <c r="D18" s="3"/>
      <c r="E18" s="5">
        <v>1713.16</v>
      </c>
      <c r="F18" s="5"/>
      <c r="G18" s="5"/>
      <c r="H18" s="5"/>
      <c r="I18" s="3" t="s">
        <v>187</v>
      </c>
      <c r="J18" s="3"/>
      <c r="K18" s="3"/>
      <c r="L18" s="3"/>
      <c r="M18" s="3"/>
      <c r="N18" s="5">
        <v>57.15</v>
      </c>
      <c r="O18" s="5"/>
      <c r="P18" s="5"/>
    </row>
    <row r="19" ht="36" customHeight="1" spans="1:16">
      <c r="A19" s="3"/>
      <c r="B19" s="3" t="s">
        <v>316</v>
      </c>
      <c r="C19" s="3"/>
      <c r="D19" s="3"/>
      <c r="E19" s="5"/>
      <c r="F19" s="5"/>
      <c r="G19" s="5"/>
      <c r="H19" s="5"/>
      <c r="I19" s="3" t="s">
        <v>317</v>
      </c>
      <c r="J19" s="3"/>
      <c r="K19" s="3"/>
      <c r="L19" s="3"/>
      <c r="M19" s="3"/>
      <c r="N19" s="5"/>
      <c r="O19" s="5"/>
      <c r="P19" s="5"/>
    </row>
    <row r="20" ht="36" customHeight="1" spans="1:16">
      <c r="A20" s="3"/>
      <c r="B20" s="3" t="s">
        <v>318</v>
      </c>
      <c r="C20" s="3"/>
      <c r="D20" s="3"/>
      <c r="E20" s="5">
        <f>E18+E19</f>
        <v>1713.16</v>
      </c>
      <c r="F20" s="5"/>
      <c r="G20" s="5"/>
      <c r="H20" s="5"/>
      <c r="I20" s="3" t="s">
        <v>319</v>
      </c>
      <c r="J20" s="3"/>
      <c r="K20" s="3"/>
      <c r="L20" s="3"/>
      <c r="M20" s="3"/>
      <c r="N20" s="5">
        <f>N17+N18</f>
        <v>1713.16</v>
      </c>
      <c r="O20" s="5"/>
      <c r="P20" s="5"/>
    </row>
    <row r="21" ht="36" customHeight="1" spans="1:16">
      <c r="A21" s="3" t="s">
        <v>320</v>
      </c>
      <c r="B21" s="10" t="s">
        <v>321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ht="36" customHeight="1" spans="1:16">
      <c r="A22" s="3" t="s">
        <v>322</v>
      </c>
      <c r="B22" s="3" t="s">
        <v>323</v>
      </c>
      <c r="C22" s="3"/>
      <c r="D22" s="3" t="s">
        <v>324</v>
      </c>
      <c r="E22" s="3"/>
      <c r="F22" s="3"/>
      <c r="G22" s="3"/>
      <c r="H22" s="3"/>
      <c r="I22" s="3"/>
      <c r="J22" s="3"/>
      <c r="K22" s="3"/>
      <c r="L22" s="3"/>
      <c r="M22" s="3" t="s">
        <v>325</v>
      </c>
      <c r="N22" s="3"/>
      <c r="O22" s="3"/>
      <c r="P22" s="3"/>
    </row>
    <row r="23" ht="24" customHeight="1" spans="1:16">
      <c r="A23" s="4" t="s">
        <v>326</v>
      </c>
      <c r="B23" s="4" t="s">
        <v>327</v>
      </c>
      <c r="C23" s="4"/>
      <c r="D23" s="4" t="s">
        <v>328</v>
      </c>
      <c r="E23" s="4"/>
      <c r="F23" s="4"/>
      <c r="G23" s="4"/>
      <c r="H23" s="4"/>
      <c r="I23" s="4"/>
      <c r="J23" s="4"/>
      <c r="K23" s="4"/>
      <c r="L23" s="4"/>
      <c r="M23" s="4">
        <v>15.4</v>
      </c>
      <c r="N23" s="4"/>
      <c r="O23" s="4"/>
      <c r="P23" s="4"/>
    </row>
    <row r="24" ht="24" customHeight="1" spans="1:16">
      <c r="A24" s="4" t="s">
        <v>326</v>
      </c>
      <c r="B24" s="4" t="s">
        <v>327</v>
      </c>
      <c r="C24" s="4"/>
      <c r="D24" s="4" t="s">
        <v>329</v>
      </c>
      <c r="E24" s="4"/>
      <c r="F24" s="4"/>
      <c r="G24" s="4"/>
      <c r="H24" s="4"/>
      <c r="I24" s="4"/>
      <c r="J24" s="4"/>
      <c r="K24" s="4"/>
      <c r="L24" s="4"/>
      <c r="M24" s="4">
        <v>1546.8</v>
      </c>
      <c r="N24" s="4"/>
      <c r="O24" s="4"/>
      <c r="P24" s="4"/>
    </row>
    <row r="25" ht="24" customHeight="1" spans="1:16">
      <c r="A25" s="15" t="s">
        <v>180</v>
      </c>
      <c r="B25" s="15" t="s">
        <v>330</v>
      </c>
      <c r="C25" s="16"/>
      <c r="D25" s="15" t="s">
        <v>330</v>
      </c>
      <c r="E25" s="16"/>
      <c r="F25" s="16"/>
      <c r="G25" s="16"/>
      <c r="H25" s="16"/>
      <c r="I25" s="16"/>
      <c r="J25" s="16"/>
      <c r="K25" s="16"/>
      <c r="L25" s="16"/>
      <c r="M25" s="18">
        <v>53.08</v>
      </c>
      <c r="N25" s="16"/>
      <c r="O25" s="16"/>
      <c r="P25" s="16"/>
    </row>
    <row r="26" ht="24" customHeight="1" spans="1:16">
      <c r="A26" s="15" t="s">
        <v>182</v>
      </c>
      <c r="B26" s="15" t="s">
        <v>331</v>
      </c>
      <c r="C26" s="16"/>
      <c r="D26" s="15" t="s">
        <v>332</v>
      </c>
      <c r="E26" s="16"/>
      <c r="F26" s="16"/>
      <c r="G26" s="16"/>
      <c r="H26" s="16"/>
      <c r="I26" s="16"/>
      <c r="J26" s="16"/>
      <c r="K26" s="16"/>
      <c r="L26" s="16"/>
      <c r="M26" s="18">
        <v>97.88</v>
      </c>
      <c r="N26" s="16"/>
      <c r="O26" s="16"/>
      <c r="P26" s="16"/>
    </row>
  </sheetData>
  <mergeCells count="72">
    <mergeCell ref="A1:P1"/>
    <mergeCell ref="B3:P3"/>
    <mergeCell ref="B4:E4"/>
    <mergeCell ref="F4:I4"/>
    <mergeCell ref="J4:P4"/>
    <mergeCell ref="B5:C5"/>
    <mergeCell ref="D5:P5"/>
    <mergeCell ref="B6:C6"/>
    <mergeCell ref="D6:P6"/>
    <mergeCell ref="B7:C7"/>
    <mergeCell ref="D7:P7"/>
    <mergeCell ref="B8:C8"/>
    <mergeCell ref="D8:P8"/>
    <mergeCell ref="B9:C9"/>
    <mergeCell ref="D9:P9"/>
    <mergeCell ref="B10:C10"/>
    <mergeCell ref="D10:P10"/>
    <mergeCell ref="B11:C11"/>
    <mergeCell ref="D11:G11"/>
    <mergeCell ref="H11:K11"/>
    <mergeCell ref="L11:O11"/>
    <mergeCell ref="B12:C12"/>
    <mergeCell ref="D12:G12"/>
    <mergeCell ref="H12:K12"/>
    <mergeCell ref="L12:O12"/>
    <mergeCell ref="B13:P13"/>
    <mergeCell ref="C14:F14"/>
    <mergeCell ref="G14:J14"/>
    <mergeCell ref="K14:N14"/>
    <mergeCell ref="O14:P14"/>
    <mergeCell ref="C15:F15"/>
    <mergeCell ref="G15:J15"/>
    <mergeCell ref="K15:N15"/>
    <mergeCell ref="O15:P15"/>
    <mergeCell ref="B16:H16"/>
    <mergeCell ref="I16:P16"/>
    <mergeCell ref="B17:D17"/>
    <mergeCell ref="E17:H17"/>
    <mergeCell ref="I17:M17"/>
    <mergeCell ref="N17:P17"/>
    <mergeCell ref="B18:D18"/>
    <mergeCell ref="E18:H18"/>
    <mergeCell ref="I18:M18"/>
    <mergeCell ref="N18:P18"/>
    <mergeCell ref="B19:D19"/>
    <mergeCell ref="E19:H19"/>
    <mergeCell ref="I19:M19"/>
    <mergeCell ref="N19:P19"/>
    <mergeCell ref="B20:D20"/>
    <mergeCell ref="E20:H20"/>
    <mergeCell ref="I20:M20"/>
    <mergeCell ref="N20:P20"/>
    <mergeCell ref="B21:P21"/>
    <mergeCell ref="B22:C22"/>
    <mergeCell ref="D22:L22"/>
    <mergeCell ref="M22:P22"/>
    <mergeCell ref="B23:C23"/>
    <mergeCell ref="D23:L23"/>
    <mergeCell ref="M23:P23"/>
    <mergeCell ref="B24:C24"/>
    <mergeCell ref="D24:L24"/>
    <mergeCell ref="M24:P24"/>
    <mergeCell ref="B25:C25"/>
    <mergeCell ref="D25:L25"/>
    <mergeCell ref="M25:P25"/>
    <mergeCell ref="B26:C26"/>
    <mergeCell ref="D26:L26"/>
    <mergeCell ref="M26:P26"/>
    <mergeCell ref="A5:A8"/>
    <mergeCell ref="A9:A12"/>
    <mergeCell ref="A14:A15"/>
    <mergeCell ref="A16:A20"/>
  </mergeCells>
  <pageMargins left="0.75" right="0.75" top="1" bottom="1" header="0.5" footer="0.5"/>
  <pageSetup paperSize="9" scale="81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14"/>
  <sheetViews>
    <sheetView workbookViewId="0">
      <selection activeCell="L4" sqref="L4"/>
    </sheetView>
  </sheetViews>
  <sheetFormatPr defaultColWidth="9" defaultRowHeight="13.5"/>
  <sheetData>
    <row r="1" ht="18.75" spans="1:11">
      <c r="A1" s="1" t="s">
        <v>333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4.25" spans="1:1">
      <c r="A2" s="2" t="s">
        <v>281</v>
      </c>
    </row>
    <row r="3" ht="46" customHeight="1" spans="1:11">
      <c r="A3" s="3" t="s">
        <v>334</v>
      </c>
      <c r="B3" s="4"/>
      <c r="C3" s="4"/>
      <c r="D3" s="4"/>
      <c r="E3" s="4"/>
      <c r="F3" s="3" t="s">
        <v>335</v>
      </c>
      <c r="G3" s="3"/>
      <c r="H3" s="5"/>
      <c r="I3" s="5"/>
      <c r="J3" s="5"/>
      <c r="K3" s="5"/>
    </row>
    <row r="4" ht="46" customHeight="1" spans="1:11">
      <c r="A4" s="3" t="s">
        <v>336</v>
      </c>
      <c r="B4" s="4"/>
      <c r="C4" s="4"/>
      <c r="D4" s="4"/>
      <c r="E4" s="4"/>
      <c r="F4" s="3" t="s">
        <v>337</v>
      </c>
      <c r="G4" s="3"/>
      <c r="H4" s="5"/>
      <c r="I4" s="5"/>
      <c r="J4" s="5"/>
      <c r="K4" s="5"/>
    </row>
    <row r="5" ht="46" customHeight="1" spans="1:11">
      <c r="A5" s="3" t="s">
        <v>338</v>
      </c>
      <c r="B5" s="4"/>
      <c r="C5" s="4"/>
      <c r="D5" s="4"/>
      <c r="E5" s="4"/>
      <c r="F5" s="3" t="s">
        <v>339</v>
      </c>
      <c r="G5" s="3"/>
      <c r="H5" s="5"/>
      <c r="I5" s="5"/>
      <c r="J5" s="5"/>
      <c r="K5" s="5"/>
    </row>
    <row r="6" ht="46" customHeight="1" spans="1:11">
      <c r="A6" s="3" t="s">
        <v>340</v>
      </c>
      <c r="B6" s="4"/>
      <c r="C6" s="4"/>
      <c r="D6" s="4"/>
      <c r="E6" s="4"/>
      <c r="F6" s="3" t="s">
        <v>341</v>
      </c>
      <c r="G6" s="3"/>
      <c r="H6" s="5"/>
      <c r="I6" s="5"/>
      <c r="J6" s="5"/>
      <c r="K6" s="5"/>
    </row>
    <row r="7" ht="46" customHeight="1" spans="1:11">
      <c r="A7" s="3" t="s">
        <v>342</v>
      </c>
      <c r="B7" s="6" t="s">
        <v>343</v>
      </c>
      <c r="C7" s="5"/>
      <c r="D7" s="5"/>
      <c r="E7" s="6" t="s">
        <v>344</v>
      </c>
      <c r="F7" s="6"/>
      <c r="G7" s="5"/>
      <c r="H7" s="5"/>
      <c r="I7" s="6" t="s">
        <v>345</v>
      </c>
      <c r="J7" s="6"/>
      <c r="K7" s="5"/>
    </row>
    <row r="8" ht="46" customHeight="1" spans="1:11">
      <c r="A8" s="3" t="s">
        <v>346</v>
      </c>
      <c r="B8" s="7"/>
      <c r="C8" s="7"/>
      <c r="D8" s="7"/>
      <c r="E8" s="7"/>
      <c r="F8" s="7"/>
      <c r="G8" s="7"/>
      <c r="H8" s="7"/>
      <c r="I8" s="7"/>
      <c r="J8" s="7"/>
      <c r="K8" s="7"/>
    </row>
    <row r="9" ht="46" customHeight="1" spans="1:11">
      <c r="A9" s="3" t="s">
        <v>322</v>
      </c>
      <c r="B9" s="3" t="s">
        <v>323</v>
      </c>
      <c r="C9" s="3"/>
      <c r="D9" s="3" t="s">
        <v>324</v>
      </c>
      <c r="E9" s="3"/>
      <c r="F9" s="3"/>
      <c r="G9" s="3"/>
      <c r="H9" s="3"/>
      <c r="I9" s="3"/>
      <c r="J9" s="3" t="s">
        <v>347</v>
      </c>
      <c r="K9" s="3"/>
    </row>
    <row r="10" ht="46" customHeight="1" spans="1:1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</row>
    <row r="11" ht="46" customHeight="1" spans="1: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</row>
    <row r="12" ht="46" customHeight="1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</row>
    <row r="13" ht="46" customHeight="1" spans="1:1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</row>
    <row r="14" ht="46" customHeight="1" spans="1:11">
      <c r="A14" s="4"/>
      <c r="B14" s="4"/>
      <c r="C14" s="4"/>
      <c r="D14" s="4"/>
      <c r="E14" s="4"/>
      <c r="F14" s="4"/>
      <c r="G14" s="4"/>
      <c r="H14" s="4"/>
      <c r="I14" s="4"/>
      <c r="J14" s="8"/>
      <c r="K14" s="8"/>
    </row>
  </sheetData>
  <mergeCells count="36">
    <mergeCell ref="A1:K1"/>
    <mergeCell ref="B3:E3"/>
    <mergeCell ref="F3:G3"/>
    <mergeCell ref="H3:K3"/>
    <mergeCell ref="B4:E4"/>
    <mergeCell ref="F4:G4"/>
    <mergeCell ref="H4:K4"/>
    <mergeCell ref="B5:E5"/>
    <mergeCell ref="F5:G5"/>
    <mergeCell ref="H5:K5"/>
    <mergeCell ref="B6:E6"/>
    <mergeCell ref="F6:G6"/>
    <mergeCell ref="H6:K6"/>
    <mergeCell ref="C7:D7"/>
    <mergeCell ref="E7:F7"/>
    <mergeCell ref="G7:H7"/>
    <mergeCell ref="I7:J7"/>
    <mergeCell ref="B8:K8"/>
    <mergeCell ref="B9:C9"/>
    <mergeCell ref="D9:I9"/>
    <mergeCell ref="J9:K9"/>
    <mergeCell ref="B10:C10"/>
    <mergeCell ref="D10:I10"/>
    <mergeCell ref="J10:K10"/>
    <mergeCell ref="B11:C11"/>
    <mergeCell ref="D11:I11"/>
    <mergeCell ref="J11:K11"/>
    <mergeCell ref="B12:C12"/>
    <mergeCell ref="D12:I12"/>
    <mergeCell ref="J12:K12"/>
    <mergeCell ref="B13:C13"/>
    <mergeCell ref="D13:I13"/>
    <mergeCell ref="J13:K13"/>
    <mergeCell ref="B14:C14"/>
    <mergeCell ref="D14:I14"/>
    <mergeCell ref="J14:K14"/>
  </mergeCells>
  <pageMargins left="0.75" right="0.75" top="1" bottom="1" header="0.5" footer="0.5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workbookViewId="0">
      <selection activeCell="C31" sqref="C31"/>
    </sheetView>
  </sheetViews>
  <sheetFormatPr defaultColWidth="10" defaultRowHeight="13.5" outlineLevelCol="2"/>
  <cols>
    <col min="1" max="1" width="5.01666666666667" customWidth="1"/>
    <col min="2" max="2" width="53.1416666666667" customWidth="1"/>
    <col min="3" max="3" width="29.7333333333333" customWidth="1"/>
  </cols>
  <sheetData>
    <row r="1" ht="35.4" customHeight="1" spans="1:2">
      <c r="A1" s="29"/>
      <c r="B1" s="29"/>
    </row>
    <row r="2" ht="39.15" customHeight="1" spans="1:3">
      <c r="A2" s="29"/>
      <c r="B2" s="137" t="s">
        <v>12</v>
      </c>
      <c r="C2" s="137"/>
    </row>
    <row r="3" ht="29.35" customHeight="1" spans="1:3">
      <c r="A3" s="138"/>
      <c r="B3" s="139" t="s">
        <v>13</v>
      </c>
      <c r="C3" s="139" t="s">
        <v>14</v>
      </c>
    </row>
    <row r="4" ht="28.45" customHeight="1" spans="1:3">
      <c r="A4" s="125"/>
      <c r="B4" s="140" t="s">
        <v>15</v>
      </c>
      <c r="C4" s="70" t="s">
        <v>16</v>
      </c>
    </row>
    <row r="5" ht="28.45" customHeight="1" spans="1:3">
      <c r="A5" s="125"/>
      <c r="B5" s="140" t="s">
        <v>17</v>
      </c>
      <c r="C5" s="70" t="s">
        <v>18</v>
      </c>
    </row>
    <row r="6" ht="28.45" customHeight="1" spans="1:3">
      <c r="A6" s="125"/>
      <c r="B6" s="140" t="s">
        <v>19</v>
      </c>
      <c r="C6" s="70" t="s">
        <v>20</v>
      </c>
    </row>
    <row r="7" ht="28.45" customHeight="1" spans="1:3">
      <c r="A7" s="125"/>
      <c r="B7" s="140" t="s">
        <v>21</v>
      </c>
      <c r="C7" s="70"/>
    </row>
    <row r="8" ht="28.45" customHeight="1" spans="1:3">
      <c r="A8" s="125"/>
      <c r="B8" s="140" t="s">
        <v>22</v>
      </c>
      <c r="C8" s="70" t="s">
        <v>23</v>
      </c>
    </row>
    <row r="9" ht="28.45" customHeight="1" spans="1:3">
      <c r="A9" s="125"/>
      <c r="B9" s="140" t="s">
        <v>24</v>
      </c>
      <c r="C9" s="70" t="s">
        <v>25</v>
      </c>
    </row>
    <row r="10" ht="28.45" customHeight="1" spans="1:3">
      <c r="A10" s="125"/>
      <c r="B10" s="140" t="s">
        <v>26</v>
      </c>
      <c r="C10" s="70" t="s">
        <v>27</v>
      </c>
    </row>
    <row r="11" ht="28.45" customHeight="1" spans="1:3">
      <c r="A11" s="125"/>
      <c r="B11" s="140" t="s">
        <v>28</v>
      </c>
      <c r="C11" s="70" t="s">
        <v>29</v>
      </c>
    </row>
    <row r="12" ht="28.45" customHeight="1" spans="1:3">
      <c r="A12" s="125"/>
      <c r="B12" s="140" t="s">
        <v>30</v>
      </c>
      <c r="C12" s="70"/>
    </row>
    <row r="13" ht="28.45" customHeight="1" spans="1:3">
      <c r="A13" s="29"/>
      <c r="B13" s="140" t="s">
        <v>31</v>
      </c>
      <c r="C13" s="70"/>
    </row>
    <row r="14" ht="28.45" customHeight="1" spans="1:3">
      <c r="A14" s="29"/>
      <c r="B14" s="140" t="s">
        <v>32</v>
      </c>
      <c r="C14" s="70" t="s">
        <v>16</v>
      </c>
    </row>
    <row r="15" ht="28.45" customHeight="1" spans="1:3">
      <c r="A15" s="29"/>
      <c r="B15" s="140" t="s">
        <v>33</v>
      </c>
      <c r="C15" s="70" t="s">
        <v>16</v>
      </c>
    </row>
    <row r="16" ht="28.45" customHeight="1" spans="1:3">
      <c r="A16" s="29"/>
      <c r="B16" s="140" t="s">
        <v>34</v>
      </c>
      <c r="C16" s="70" t="s">
        <v>16</v>
      </c>
    </row>
    <row r="17" ht="28.45" customHeight="1" spans="1:3">
      <c r="A17" s="29"/>
      <c r="B17" s="140" t="s">
        <v>35</v>
      </c>
      <c r="C17" s="70" t="s">
        <v>16</v>
      </c>
    </row>
  </sheetData>
  <mergeCells count="1">
    <mergeCell ref="B2:C2"/>
  </mergeCells>
  <pageMargins left="0.629861111111111" right="0.629861111111111" top="0.270000010728836" bottom="0.270000010728836" header="0.156944444444444" footer="0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2"/>
  <sheetViews>
    <sheetView workbookViewId="0">
      <selection activeCell="D11" sqref="D11:D16"/>
    </sheetView>
  </sheetViews>
  <sheetFormatPr defaultColWidth="10" defaultRowHeight="13.5" outlineLevelCol="3"/>
  <cols>
    <col min="1" max="1" width="26.8666666666667" customWidth="1"/>
    <col min="2" max="2" width="16.6916666666667" customWidth="1"/>
    <col min="3" max="3" width="29.225" customWidth="1"/>
    <col min="4" max="4" width="14.5583333333333" customWidth="1"/>
  </cols>
  <sheetData>
    <row r="1" ht="14.3" customHeight="1" spans="1:4">
      <c r="A1" s="29"/>
      <c r="B1" s="29"/>
      <c r="C1" s="29"/>
      <c r="D1" s="29"/>
    </row>
    <row r="2" ht="39.85" customHeight="1" spans="1:4">
      <c r="A2" s="31" t="s">
        <v>36</v>
      </c>
      <c r="B2" s="31"/>
      <c r="C2" s="31"/>
      <c r="D2" s="31"/>
    </row>
    <row r="3" ht="22.75" customHeight="1" spans="1:4">
      <c r="A3" s="125"/>
      <c r="B3" s="125"/>
      <c r="C3" s="125"/>
      <c r="D3" s="126" t="s">
        <v>37</v>
      </c>
    </row>
    <row r="4" ht="18" customHeight="1" spans="1:4">
      <c r="A4" s="101" t="s">
        <v>38</v>
      </c>
      <c r="B4" s="101"/>
      <c r="C4" s="101" t="s">
        <v>39</v>
      </c>
      <c r="D4" s="101"/>
    </row>
    <row r="5" ht="18" customHeight="1" spans="1:4">
      <c r="A5" s="101" t="s">
        <v>40</v>
      </c>
      <c r="B5" s="101" t="s">
        <v>41</v>
      </c>
      <c r="C5" s="101" t="s">
        <v>40</v>
      </c>
      <c r="D5" s="101" t="s">
        <v>41</v>
      </c>
    </row>
    <row r="6" ht="18" customHeight="1" spans="1:4">
      <c r="A6" s="127" t="s">
        <v>42</v>
      </c>
      <c r="B6" s="128">
        <v>17131579.6198</v>
      </c>
      <c r="C6" s="127" t="s">
        <v>43</v>
      </c>
      <c r="D6" s="129"/>
    </row>
    <row r="7" ht="18" customHeight="1" spans="1:4">
      <c r="A7" s="127" t="s">
        <v>44</v>
      </c>
      <c r="B7" s="104"/>
      <c r="C7" s="127" t="s">
        <v>45</v>
      </c>
      <c r="D7" s="130"/>
    </row>
    <row r="8" ht="18" customHeight="1" spans="1:4">
      <c r="A8" s="127" t="s">
        <v>46</v>
      </c>
      <c r="B8" s="104"/>
      <c r="C8" s="127" t="s">
        <v>47</v>
      </c>
      <c r="D8" s="130"/>
    </row>
    <row r="9" ht="18" customHeight="1" spans="1:4">
      <c r="A9" s="127" t="s">
        <v>48</v>
      </c>
      <c r="B9" s="104"/>
      <c r="C9" s="127" t="s">
        <v>49</v>
      </c>
      <c r="D9" s="131"/>
    </row>
    <row r="10" ht="18" customHeight="1" spans="1:4">
      <c r="A10" s="127" t="s">
        <v>50</v>
      </c>
      <c r="B10" s="132">
        <v>24000</v>
      </c>
      <c r="C10" s="127" t="s">
        <v>51</v>
      </c>
      <c r="D10" s="132">
        <v>15645961.08</v>
      </c>
    </row>
    <row r="11" ht="18" customHeight="1" spans="1:4">
      <c r="A11" s="127" t="s">
        <v>52</v>
      </c>
      <c r="B11" s="104"/>
      <c r="C11" s="127" t="s">
        <v>53</v>
      </c>
      <c r="D11" s="132"/>
    </row>
    <row r="12" ht="18" customHeight="1" spans="1:4">
      <c r="A12" s="127" t="s">
        <v>54</v>
      </c>
      <c r="B12" s="104"/>
      <c r="C12" s="127" t="s">
        <v>55</v>
      </c>
      <c r="D12" s="132"/>
    </row>
    <row r="13" ht="18" customHeight="1" spans="1:4">
      <c r="A13" s="127" t="s">
        <v>56</v>
      </c>
      <c r="B13" s="129"/>
      <c r="C13" s="127" t="s">
        <v>57</v>
      </c>
      <c r="D13" s="132">
        <v>530808.96</v>
      </c>
    </row>
    <row r="14" ht="18" customHeight="1" spans="1:4">
      <c r="A14" s="127" t="s">
        <v>58</v>
      </c>
      <c r="B14" s="129"/>
      <c r="C14" s="127" t="s">
        <v>59</v>
      </c>
      <c r="D14" s="132"/>
    </row>
    <row r="15" ht="18" customHeight="1" spans="1:4">
      <c r="A15" s="127"/>
      <c r="B15" s="133"/>
      <c r="C15" s="127" t="s">
        <v>60</v>
      </c>
      <c r="D15" s="132">
        <v>978809.58</v>
      </c>
    </row>
    <row r="16" ht="18" customHeight="1" spans="1:4">
      <c r="A16" s="127"/>
      <c r="B16" s="133"/>
      <c r="C16" s="127" t="s">
        <v>61</v>
      </c>
      <c r="D16" s="132"/>
    </row>
    <row r="17" ht="18" customHeight="1" spans="1:4">
      <c r="A17" s="127"/>
      <c r="B17" s="133"/>
      <c r="C17" s="127" t="s">
        <v>62</v>
      </c>
      <c r="D17" s="130"/>
    </row>
    <row r="18" ht="18" customHeight="1" spans="1:4">
      <c r="A18" s="127"/>
      <c r="B18" s="133"/>
      <c r="C18" s="127" t="s">
        <v>63</v>
      </c>
      <c r="D18" s="130"/>
    </row>
    <row r="19" ht="18" customHeight="1" spans="1:4">
      <c r="A19" s="127"/>
      <c r="B19" s="133"/>
      <c r="C19" s="127" t="s">
        <v>64</v>
      </c>
      <c r="D19" s="130"/>
    </row>
    <row r="20" ht="18" customHeight="1" spans="1:4">
      <c r="A20" s="134"/>
      <c r="B20" s="135"/>
      <c r="C20" s="127" t="s">
        <v>65</v>
      </c>
      <c r="D20" s="130"/>
    </row>
    <row r="21" ht="18" customHeight="1" spans="1:4">
      <c r="A21" s="134"/>
      <c r="B21" s="135"/>
      <c r="C21" s="127" t="s">
        <v>66</v>
      </c>
      <c r="D21" s="130"/>
    </row>
    <row r="22" ht="18" customHeight="1" spans="1:4">
      <c r="A22" s="134"/>
      <c r="B22" s="135"/>
      <c r="C22" s="127" t="s">
        <v>67</v>
      </c>
      <c r="D22" s="130"/>
    </row>
    <row r="23" ht="18" customHeight="1" spans="1:4">
      <c r="A23" s="134"/>
      <c r="B23" s="135"/>
      <c r="C23" s="127" t="s">
        <v>68</v>
      </c>
      <c r="D23" s="130"/>
    </row>
    <row r="24" ht="18" customHeight="1" spans="1:4">
      <c r="A24" s="134"/>
      <c r="B24" s="135"/>
      <c r="C24" s="127" t="s">
        <v>69</v>
      </c>
      <c r="D24" s="130"/>
    </row>
    <row r="25" ht="18" customHeight="1" spans="1:4">
      <c r="A25" s="127"/>
      <c r="B25" s="133"/>
      <c r="C25" s="127" t="s">
        <v>70</v>
      </c>
      <c r="D25" s="130"/>
    </row>
    <row r="26" ht="18" customHeight="1" spans="1:4">
      <c r="A26" s="127"/>
      <c r="B26" s="133"/>
      <c r="C26" s="127" t="s">
        <v>71</v>
      </c>
      <c r="D26" s="130"/>
    </row>
    <row r="27" ht="18" customHeight="1" spans="1:4">
      <c r="A27" s="127"/>
      <c r="B27" s="133"/>
      <c r="C27" s="127" t="s">
        <v>72</v>
      </c>
      <c r="D27" s="130"/>
    </row>
    <row r="28" ht="18" customHeight="1" spans="1:4">
      <c r="A28" s="134"/>
      <c r="B28" s="135"/>
      <c r="C28" s="127" t="s">
        <v>73</v>
      </c>
      <c r="D28" s="130"/>
    </row>
    <row r="29" ht="18" customHeight="1" spans="1:4">
      <c r="A29" s="134"/>
      <c r="B29" s="135"/>
      <c r="C29" s="127" t="s">
        <v>74</v>
      </c>
      <c r="D29" s="130"/>
    </row>
    <row r="30" ht="18" customHeight="1" spans="1:4">
      <c r="A30" s="134"/>
      <c r="B30" s="135"/>
      <c r="C30" s="127" t="s">
        <v>75</v>
      </c>
      <c r="D30" s="130"/>
    </row>
    <row r="31" ht="18" customHeight="1" spans="1:4">
      <c r="A31" s="134"/>
      <c r="B31" s="135"/>
      <c r="C31" s="127" t="s">
        <v>76</v>
      </c>
      <c r="D31" s="130"/>
    </row>
    <row r="32" ht="18" customHeight="1" spans="1:4">
      <c r="A32" s="134"/>
      <c r="B32" s="135"/>
      <c r="C32" s="127" t="s">
        <v>77</v>
      </c>
      <c r="D32" s="130"/>
    </row>
    <row r="33" ht="18" customHeight="1" spans="1:4">
      <c r="A33" s="127"/>
      <c r="B33" s="127"/>
      <c r="C33" s="127" t="s">
        <v>78</v>
      </c>
      <c r="D33" s="130"/>
    </row>
    <row r="34" ht="18" customHeight="1" spans="1:4">
      <c r="A34" s="127"/>
      <c r="B34" s="127"/>
      <c r="C34" s="127" t="s">
        <v>79</v>
      </c>
      <c r="D34" s="130"/>
    </row>
    <row r="35" ht="18" customHeight="1" spans="1:4">
      <c r="A35" s="127"/>
      <c r="B35" s="127"/>
      <c r="C35" s="127" t="s">
        <v>80</v>
      </c>
      <c r="D35" s="130"/>
    </row>
    <row r="36" ht="18" customHeight="1" spans="1:4">
      <c r="A36" s="127"/>
      <c r="B36" s="127"/>
      <c r="C36" s="127"/>
      <c r="D36" s="127"/>
    </row>
    <row r="37" ht="18" customHeight="1" spans="1:4">
      <c r="A37" s="127"/>
      <c r="B37" s="127"/>
      <c r="C37" s="127"/>
      <c r="D37" s="127"/>
    </row>
    <row r="38" ht="18" customHeight="1" spans="1:4">
      <c r="A38" s="127"/>
      <c r="B38" s="127"/>
      <c r="C38" s="127"/>
      <c r="D38" s="127"/>
    </row>
    <row r="39" ht="18" customHeight="1" spans="1:4">
      <c r="A39" s="134" t="s">
        <v>81</v>
      </c>
      <c r="B39" s="136">
        <f>SUM(B6:B14)</f>
        <v>17155579.6198</v>
      </c>
      <c r="C39" s="134" t="s">
        <v>82</v>
      </c>
      <c r="D39" s="136">
        <f>SUM(D6:D38)</f>
        <v>17155579.62</v>
      </c>
    </row>
    <row r="40" ht="18" customHeight="1" spans="1:4">
      <c r="A40" s="134" t="s">
        <v>83</v>
      </c>
      <c r="B40" s="135"/>
      <c r="C40" s="134" t="s">
        <v>84</v>
      </c>
      <c r="D40" s="135"/>
    </row>
    <row r="41" ht="18" customHeight="1" spans="1:4">
      <c r="A41" s="127"/>
      <c r="B41" s="133"/>
      <c r="C41" s="127"/>
      <c r="D41" s="133"/>
    </row>
    <row r="42" ht="18" customHeight="1" spans="1:4">
      <c r="A42" s="134" t="s">
        <v>85</v>
      </c>
      <c r="B42" s="136">
        <f>B39+B40</f>
        <v>17155579.6198</v>
      </c>
      <c r="C42" s="134" t="s">
        <v>86</v>
      </c>
      <c r="D42" s="136">
        <f>D39+D40</f>
        <v>17155579.62</v>
      </c>
    </row>
  </sheetData>
  <mergeCells count="4">
    <mergeCell ref="A2:D2"/>
    <mergeCell ref="A3:C3"/>
    <mergeCell ref="A4:B4"/>
    <mergeCell ref="C4:D4"/>
  </mergeCells>
  <pageMargins left="0.75" right="0.590277777777778" top="0.270000010728836" bottom="0.270000010728836" header="0" footer="0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29"/>
  <sheetViews>
    <sheetView showZeros="0" topLeftCell="A22" workbookViewId="0">
      <selection activeCell="B5" sqref="B5:B12"/>
    </sheetView>
  </sheetViews>
  <sheetFormatPr defaultColWidth="7.875" defaultRowHeight="12.75" customHeight="1" outlineLevelCol="2"/>
  <cols>
    <col min="1" max="1" width="39.5" style="37" customWidth="1"/>
    <col min="2" max="2" width="35.625" style="37" customWidth="1"/>
    <col min="3" max="3" width="27.375" style="37" customWidth="1"/>
    <col min="4" max="16384" width="7.875" style="36"/>
  </cols>
  <sheetData>
    <row r="1" ht="24.75" customHeight="1" spans="1:1">
      <c r="A1" s="46"/>
    </row>
    <row r="2" ht="24.75" customHeight="1" spans="1:2">
      <c r="A2" s="39" t="s">
        <v>87</v>
      </c>
      <c r="B2" s="39"/>
    </row>
    <row r="3" ht="24.75" customHeight="1" spans="1:2">
      <c r="A3" s="116"/>
      <c r="B3" s="40" t="s">
        <v>37</v>
      </c>
    </row>
    <row r="4" ht="24" customHeight="1" spans="1:2">
      <c r="A4" s="50" t="s">
        <v>40</v>
      </c>
      <c r="B4" s="50" t="s">
        <v>41</v>
      </c>
    </row>
    <row r="5" s="36" customFormat="1" ht="25" customHeight="1" spans="1:3">
      <c r="A5" s="117" t="s">
        <v>88</v>
      </c>
      <c r="B5" s="118">
        <v>17131579.6198</v>
      </c>
      <c r="C5" s="37"/>
    </row>
    <row r="6" s="36" customFormat="1" ht="25" customHeight="1" spans="1:3">
      <c r="A6" s="117" t="s">
        <v>89</v>
      </c>
      <c r="B6" s="119">
        <v>17131579.6198</v>
      </c>
      <c r="C6" s="37"/>
    </row>
    <row r="7" s="36" customFormat="1" ht="25" customHeight="1" spans="1:3">
      <c r="A7" s="117" t="s">
        <v>90</v>
      </c>
      <c r="B7" s="119"/>
      <c r="C7" s="37"/>
    </row>
    <row r="8" s="36" customFormat="1" ht="25" customHeight="1" spans="1:3">
      <c r="A8" s="117" t="s">
        <v>91</v>
      </c>
      <c r="B8" s="119">
        <v>0</v>
      </c>
      <c r="C8" s="37"/>
    </row>
    <row r="9" s="36" customFormat="1" ht="25" customHeight="1" spans="1:3">
      <c r="A9" s="117" t="s">
        <v>92</v>
      </c>
      <c r="B9" s="119"/>
      <c r="C9" s="37"/>
    </row>
    <row r="10" s="36" customFormat="1" ht="25" customHeight="1" spans="1:3">
      <c r="A10" s="117" t="s">
        <v>93</v>
      </c>
      <c r="B10" s="119"/>
      <c r="C10" s="37"/>
    </row>
    <row r="11" s="36" customFormat="1" ht="25" customHeight="1" spans="1:3">
      <c r="A11" s="117" t="s">
        <v>94</v>
      </c>
      <c r="B11" s="119">
        <v>24000</v>
      </c>
      <c r="C11" s="37"/>
    </row>
    <row r="12" s="36" customFormat="1" ht="25" customHeight="1" spans="1:3">
      <c r="A12" s="117" t="s">
        <v>95</v>
      </c>
      <c r="B12" s="119">
        <v>24000</v>
      </c>
      <c r="C12" s="37"/>
    </row>
    <row r="13" s="36" customFormat="1" ht="25" customHeight="1" spans="1:3">
      <c r="A13" s="117" t="s">
        <v>96</v>
      </c>
      <c r="B13" s="120"/>
      <c r="C13" s="37"/>
    </row>
    <row r="14" s="36" customFormat="1" ht="25" customHeight="1" spans="1:3">
      <c r="A14" s="117" t="s">
        <v>97</v>
      </c>
      <c r="B14" s="120"/>
      <c r="C14" s="37"/>
    </row>
    <row r="15" s="36" customFormat="1" ht="25" customHeight="1" spans="1:3">
      <c r="A15" s="117" t="s">
        <v>98</v>
      </c>
      <c r="B15" s="120"/>
      <c r="C15" s="37"/>
    </row>
    <row r="16" s="36" customFormat="1" ht="25" customHeight="1" spans="1:3">
      <c r="A16" s="117" t="s">
        <v>99</v>
      </c>
      <c r="B16" s="120"/>
      <c r="C16" s="37"/>
    </row>
    <row r="17" s="36" customFormat="1" ht="25" customHeight="1" spans="1:3">
      <c r="A17" s="117" t="s">
        <v>100</v>
      </c>
      <c r="B17" s="120"/>
      <c r="C17" s="37"/>
    </row>
    <row r="18" s="36" customFormat="1" ht="25" customHeight="1" spans="1:3">
      <c r="A18" s="117" t="s">
        <v>101</v>
      </c>
      <c r="B18" s="120"/>
      <c r="C18" s="37"/>
    </row>
    <row r="19" s="36" customFormat="1" ht="25" customHeight="1" spans="1:3">
      <c r="A19" s="117" t="s">
        <v>102</v>
      </c>
      <c r="B19" s="121">
        <f>B20+B23+B26+B27</f>
        <v>0</v>
      </c>
      <c r="C19" s="37"/>
    </row>
    <row r="20" s="36" customFormat="1" ht="25" customHeight="1" spans="1:3">
      <c r="A20" s="117" t="s">
        <v>103</v>
      </c>
      <c r="B20" s="121">
        <f>B21+B22</f>
        <v>0</v>
      </c>
      <c r="C20" s="37"/>
    </row>
    <row r="21" s="36" customFormat="1" ht="25" customHeight="1" spans="1:3">
      <c r="A21" s="117" t="s">
        <v>104</v>
      </c>
      <c r="B21" s="121"/>
      <c r="C21" s="37"/>
    </row>
    <row r="22" s="36" customFormat="1" ht="25" customHeight="1" spans="1:3">
      <c r="A22" s="117" t="s">
        <v>105</v>
      </c>
      <c r="B22" s="121"/>
      <c r="C22" s="37"/>
    </row>
    <row r="23" s="36" customFormat="1" ht="25" customHeight="1" spans="1:3">
      <c r="A23" s="117" t="s">
        <v>106</v>
      </c>
      <c r="B23" s="121">
        <f>B24+B25</f>
        <v>0</v>
      </c>
      <c r="C23" s="37"/>
    </row>
    <row r="24" s="36" customFormat="1" ht="25" customHeight="1" spans="1:3">
      <c r="A24" s="117" t="s">
        <v>107</v>
      </c>
      <c r="B24" s="121"/>
      <c r="C24" s="37"/>
    </row>
    <row r="25" s="36" customFormat="1" ht="25" customHeight="1" spans="1:3">
      <c r="A25" s="117" t="s">
        <v>108</v>
      </c>
      <c r="B25" s="121"/>
      <c r="C25" s="37"/>
    </row>
    <row r="26" s="36" customFormat="1" ht="25" customHeight="1" spans="1:3">
      <c r="A26" s="117" t="s">
        <v>109</v>
      </c>
      <c r="B26" s="121"/>
      <c r="C26" s="37"/>
    </row>
    <row r="27" s="36" customFormat="1" ht="25" customHeight="1" spans="1:3">
      <c r="A27" s="117" t="s">
        <v>110</v>
      </c>
      <c r="B27" s="121"/>
      <c r="C27" s="37"/>
    </row>
    <row r="28" ht="25" customHeight="1" spans="1:2">
      <c r="A28" s="122"/>
      <c r="B28" s="121"/>
    </row>
    <row r="29" s="36" customFormat="1" ht="25" customHeight="1" spans="1:3">
      <c r="A29" s="123" t="s">
        <v>111</v>
      </c>
      <c r="B29" s="124">
        <f>B5+B8+B11+B15+B16+B17+B18+B19</f>
        <v>17155579.6198</v>
      </c>
      <c r="C29" s="37"/>
    </row>
  </sheetData>
  <sheetProtection formatCells="0" formatColumns="0" formatRows="0"/>
  <mergeCells count="1">
    <mergeCell ref="A2:B2"/>
  </mergeCells>
  <printOptions horizontalCentered="1"/>
  <pageMargins left="0.590277777777778" right="0.393700787401575" top="0.511805555555556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"/>
  <sheetViews>
    <sheetView workbookViewId="0">
      <selection activeCell="B15" sqref="B15"/>
    </sheetView>
  </sheetViews>
  <sheetFormatPr defaultColWidth="10" defaultRowHeight="13.5" outlineLevelCol="4"/>
  <cols>
    <col min="1" max="1" width="29.125" customWidth="1"/>
    <col min="2" max="2" width="15.0666666666667" customWidth="1"/>
    <col min="3" max="3" width="13.7" customWidth="1"/>
    <col min="4" max="4" width="13.3" customWidth="1"/>
    <col min="5" max="5" width="12.625" customWidth="1"/>
  </cols>
  <sheetData>
    <row r="1" ht="14.3" customHeight="1" spans="1:5">
      <c r="A1" s="29"/>
      <c r="B1" s="29"/>
      <c r="C1" s="29"/>
      <c r="D1" s="29"/>
      <c r="E1" s="29"/>
    </row>
    <row r="2" ht="39.85" customHeight="1" spans="1:5">
      <c r="A2" s="31" t="s">
        <v>112</v>
      </c>
      <c r="B2" s="31"/>
      <c r="C2" s="31"/>
      <c r="D2" s="31"/>
      <c r="E2" s="31"/>
    </row>
    <row r="3" ht="22.75" customHeight="1" spans="1:5">
      <c r="A3" s="32"/>
      <c r="B3" s="32"/>
      <c r="C3" s="32"/>
      <c r="D3" s="32"/>
      <c r="E3" s="32" t="s">
        <v>37</v>
      </c>
    </row>
    <row r="4" ht="22.75" customHeight="1" spans="1:5">
      <c r="A4" s="110" t="s">
        <v>113</v>
      </c>
      <c r="B4" s="110" t="s">
        <v>114</v>
      </c>
      <c r="C4" s="110" t="s">
        <v>115</v>
      </c>
      <c r="D4" s="110" t="s">
        <v>116</v>
      </c>
      <c r="E4" s="110" t="s">
        <v>117</v>
      </c>
    </row>
    <row r="5" ht="22.75" customHeight="1" spans="1:5">
      <c r="A5" s="111" t="s">
        <v>118</v>
      </c>
      <c r="B5" s="80">
        <v>17155579.62</v>
      </c>
      <c r="C5" s="112">
        <v>17155579.62</v>
      </c>
      <c r="D5" s="113"/>
      <c r="E5" s="94"/>
    </row>
    <row r="6" ht="24" customHeight="1" spans="1:5">
      <c r="A6" s="72" t="s">
        <v>119</v>
      </c>
      <c r="B6" s="112">
        <v>15645961.08</v>
      </c>
      <c r="C6" s="112">
        <v>15645961.08</v>
      </c>
      <c r="D6" s="113"/>
      <c r="E6" s="94"/>
    </row>
    <row r="7" ht="24" customHeight="1" spans="1:5">
      <c r="A7" s="72" t="s">
        <v>120</v>
      </c>
      <c r="B7" s="112">
        <v>15645961.08</v>
      </c>
      <c r="C7" s="112">
        <v>15645961.08</v>
      </c>
      <c r="D7" s="113"/>
      <c r="E7" s="94"/>
    </row>
    <row r="8" ht="24" customHeight="1" spans="1:5">
      <c r="A8" s="67" t="s">
        <v>121</v>
      </c>
      <c r="B8" s="114">
        <v>178000</v>
      </c>
      <c r="C8" s="114">
        <v>178000</v>
      </c>
      <c r="D8" s="115"/>
      <c r="E8" s="95"/>
    </row>
    <row r="9" ht="24" customHeight="1" spans="1:5">
      <c r="A9" s="67" t="s">
        <v>122</v>
      </c>
      <c r="B9" s="114">
        <v>15467961.08</v>
      </c>
      <c r="C9" s="114">
        <v>15467961.08</v>
      </c>
      <c r="D9" s="115"/>
      <c r="E9" s="58"/>
    </row>
    <row r="10" ht="24" customHeight="1" spans="1:5">
      <c r="A10" s="72" t="s">
        <v>123</v>
      </c>
      <c r="B10" s="67">
        <v>530808.96</v>
      </c>
      <c r="C10" s="58">
        <v>530808.96</v>
      </c>
      <c r="D10" s="58"/>
      <c r="E10" s="58"/>
    </row>
    <row r="11" ht="24" customHeight="1" spans="1:5">
      <c r="A11" s="72" t="s">
        <v>124</v>
      </c>
      <c r="B11" s="67">
        <v>978809.58</v>
      </c>
      <c r="C11" s="58">
        <v>978809.58</v>
      </c>
      <c r="D11" s="58"/>
      <c r="E11" s="58"/>
    </row>
  </sheetData>
  <mergeCells count="1">
    <mergeCell ref="A2:E2"/>
  </mergeCells>
  <pageMargins left="0.75" right="0.75" top="0.270000010728836" bottom="0.270000010728836" header="0" footer="0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H6" sqref="H6"/>
    </sheetView>
  </sheetViews>
  <sheetFormatPr defaultColWidth="10" defaultRowHeight="13.5" outlineLevelCol="6"/>
  <cols>
    <col min="1" max="1" width="24.5666666666667" customWidth="1"/>
    <col min="2" max="2" width="16.6916666666667" customWidth="1"/>
    <col min="3" max="3" width="31.3083333333333" customWidth="1"/>
    <col min="4" max="4" width="14.5583333333333" customWidth="1"/>
    <col min="5" max="5" width="18.725" customWidth="1"/>
    <col min="6" max="8" width="9.76666666666667" customWidth="1"/>
  </cols>
  <sheetData>
    <row r="1" ht="14.3" customHeight="1" spans="1:7">
      <c r="A1" s="29"/>
      <c r="B1" s="29"/>
      <c r="C1" s="29"/>
      <c r="D1" s="29"/>
      <c r="E1" s="29"/>
      <c r="F1" s="29"/>
      <c r="G1" s="29"/>
    </row>
    <row r="2" ht="39.85" customHeight="1" spans="1:7">
      <c r="A2" s="31" t="s">
        <v>125</v>
      </c>
      <c r="B2" s="31"/>
      <c r="C2" s="31"/>
      <c r="D2" s="31"/>
      <c r="E2" s="29"/>
      <c r="F2" s="29"/>
      <c r="G2" s="29"/>
    </row>
    <row r="3" ht="22.75" customHeight="1" spans="1:7">
      <c r="A3" s="32"/>
      <c r="B3" s="32"/>
      <c r="C3" s="87" t="s">
        <v>37</v>
      </c>
      <c r="D3" s="87"/>
      <c r="E3" s="32"/>
      <c r="F3" s="32"/>
      <c r="G3" s="32"/>
    </row>
    <row r="4" ht="20" customHeight="1" spans="1:7">
      <c r="A4" s="101" t="s">
        <v>38</v>
      </c>
      <c r="B4" s="101"/>
      <c r="C4" s="101" t="s">
        <v>39</v>
      </c>
      <c r="D4" s="101"/>
      <c r="E4" s="32"/>
      <c r="F4" s="32"/>
      <c r="G4" s="32"/>
    </row>
    <row r="5" ht="20" customHeight="1" spans="1:7">
      <c r="A5" s="101" t="s">
        <v>40</v>
      </c>
      <c r="B5" s="101" t="s">
        <v>41</v>
      </c>
      <c r="C5" s="101" t="s">
        <v>40</v>
      </c>
      <c r="D5" s="101" t="s">
        <v>118</v>
      </c>
      <c r="E5" s="32"/>
      <c r="F5" s="32"/>
      <c r="G5" s="32"/>
    </row>
    <row r="6" ht="20" customHeight="1" spans="1:7">
      <c r="A6" s="74" t="s">
        <v>126</v>
      </c>
      <c r="B6" s="102">
        <f>SUM(B7:B9)</f>
        <v>17131579.6198</v>
      </c>
      <c r="C6" s="74" t="s">
        <v>127</v>
      </c>
      <c r="D6" s="103">
        <v>17131579.62</v>
      </c>
      <c r="E6" s="32"/>
      <c r="F6" s="32"/>
      <c r="G6" s="32"/>
    </row>
    <row r="7" ht="20" customHeight="1" spans="1:7">
      <c r="A7" s="74" t="s">
        <v>128</v>
      </c>
      <c r="B7" s="102">
        <v>17131579.6198</v>
      </c>
      <c r="C7" s="74" t="s">
        <v>129</v>
      </c>
      <c r="D7" s="104"/>
      <c r="E7" s="32"/>
      <c r="F7" s="32"/>
      <c r="G7" s="32"/>
    </row>
    <row r="8" ht="20" customHeight="1" spans="1:7">
      <c r="A8" s="74" t="s">
        <v>130</v>
      </c>
      <c r="B8" s="102"/>
      <c r="C8" s="74" t="s">
        <v>131</v>
      </c>
      <c r="D8" s="104"/>
      <c r="E8" s="32"/>
      <c r="F8" s="32"/>
      <c r="G8" s="32"/>
    </row>
    <row r="9" ht="20" customHeight="1" spans="1:7">
      <c r="A9" s="74" t="s">
        <v>132</v>
      </c>
      <c r="B9" s="102"/>
      <c r="C9" s="74" t="s">
        <v>133</v>
      </c>
      <c r="D9" s="104"/>
      <c r="E9" s="32"/>
      <c r="F9" s="32"/>
      <c r="G9" s="32"/>
    </row>
    <row r="10" ht="20" customHeight="1" spans="1:7">
      <c r="A10" s="74"/>
      <c r="B10" s="102"/>
      <c r="C10" s="74" t="s">
        <v>134</v>
      </c>
      <c r="D10" s="104"/>
      <c r="E10" s="32"/>
      <c r="F10" s="32"/>
      <c r="G10" s="32"/>
    </row>
    <row r="11" ht="20" customHeight="1" spans="1:7">
      <c r="A11" s="74"/>
      <c r="B11" s="105"/>
      <c r="C11" s="74" t="s">
        <v>135</v>
      </c>
      <c r="D11" s="102">
        <v>15621961.08</v>
      </c>
      <c r="E11" s="32"/>
      <c r="F11" s="32"/>
      <c r="G11" s="32"/>
    </row>
    <row r="12" ht="20" customHeight="1" spans="1:7">
      <c r="A12" s="74"/>
      <c r="B12" s="105"/>
      <c r="C12" s="74" t="s">
        <v>136</v>
      </c>
      <c r="D12" s="104"/>
      <c r="E12" s="32"/>
      <c r="F12" s="32"/>
      <c r="G12" s="32"/>
    </row>
    <row r="13" ht="20" customHeight="1" spans="1:7">
      <c r="A13" s="70"/>
      <c r="B13" s="106"/>
      <c r="C13" s="74" t="s">
        <v>137</v>
      </c>
      <c r="D13" s="104"/>
      <c r="E13" s="32"/>
      <c r="F13" s="32"/>
      <c r="G13" s="32"/>
    </row>
    <row r="14" ht="20" customHeight="1" spans="1:7">
      <c r="A14" s="74"/>
      <c r="B14" s="105"/>
      <c r="C14" s="74" t="s">
        <v>138</v>
      </c>
      <c r="D14" s="102">
        <v>530808.96</v>
      </c>
      <c r="E14" s="32"/>
      <c r="F14" s="32"/>
      <c r="G14" s="107"/>
    </row>
    <row r="15" ht="20" customHeight="1" spans="1:7">
      <c r="A15" s="74"/>
      <c r="B15" s="105"/>
      <c r="C15" s="74" t="s">
        <v>139</v>
      </c>
      <c r="D15" s="102"/>
      <c r="E15" s="32"/>
      <c r="F15" s="32"/>
      <c r="G15" s="32"/>
    </row>
    <row r="16" ht="20" customHeight="1" spans="1:7">
      <c r="A16" s="74"/>
      <c r="B16" s="105"/>
      <c r="C16" s="74" t="s">
        <v>140</v>
      </c>
      <c r="D16" s="102">
        <v>978809.58</v>
      </c>
      <c r="E16" s="32"/>
      <c r="F16" s="32"/>
      <c r="G16" s="32"/>
    </row>
    <row r="17" ht="20" customHeight="1" spans="1:7">
      <c r="A17" s="74"/>
      <c r="B17" s="105"/>
      <c r="C17" s="74" t="s">
        <v>141</v>
      </c>
      <c r="D17" s="104"/>
      <c r="E17" s="32"/>
      <c r="F17" s="32"/>
      <c r="G17" s="32"/>
    </row>
    <row r="18" ht="20" customHeight="1" spans="1:7">
      <c r="A18" s="74"/>
      <c r="B18" s="105"/>
      <c r="C18" s="74" t="s">
        <v>142</v>
      </c>
      <c r="D18" s="104"/>
      <c r="E18" s="32"/>
      <c r="F18" s="32"/>
      <c r="G18" s="32"/>
    </row>
    <row r="19" ht="20" customHeight="1" spans="1:7">
      <c r="A19" s="74"/>
      <c r="B19" s="34"/>
      <c r="C19" s="74" t="s">
        <v>143</v>
      </c>
      <c r="D19" s="104"/>
      <c r="E19" s="32"/>
      <c r="F19" s="32"/>
      <c r="G19" s="32"/>
    </row>
    <row r="20" ht="20" customHeight="1" spans="1:7">
      <c r="A20" s="74"/>
      <c r="B20" s="34"/>
      <c r="C20" s="74" t="s">
        <v>144</v>
      </c>
      <c r="D20" s="104"/>
      <c r="E20" s="32"/>
      <c r="F20" s="32"/>
      <c r="G20" s="32"/>
    </row>
    <row r="21" ht="20" customHeight="1" spans="1:7">
      <c r="A21" s="74"/>
      <c r="B21" s="34"/>
      <c r="C21" s="74" t="s">
        <v>145</v>
      </c>
      <c r="D21" s="104"/>
      <c r="E21" s="32"/>
      <c r="F21" s="32"/>
      <c r="G21" s="32"/>
    </row>
    <row r="22" ht="20" customHeight="1" spans="1:7">
      <c r="A22" s="74"/>
      <c r="B22" s="34"/>
      <c r="C22" s="74" t="s">
        <v>146</v>
      </c>
      <c r="D22" s="104"/>
      <c r="E22" s="32"/>
      <c r="F22" s="32"/>
      <c r="G22" s="32"/>
    </row>
    <row r="23" ht="20" customHeight="1" spans="1:7">
      <c r="A23" s="74"/>
      <c r="B23" s="34"/>
      <c r="C23" s="74" t="s">
        <v>147</v>
      </c>
      <c r="D23" s="104"/>
      <c r="E23" s="32"/>
      <c r="F23" s="32"/>
      <c r="G23" s="32"/>
    </row>
    <row r="24" ht="20" customHeight="1" spans="1:7">
      <c r="A24" s="74"/>
      <c r="B24" s="34"/>
      <c r="C24" s="74" t="s">
        <v>148</v>
      </c>
      <c r="D24" s="104"/>
      <c r="E24" s="32"/>
      <c r="F24" s="32"/>
      <c r="G24" s="32"/>
    </row>
    <row r="25" ht="20" customHeight="1" spans="1:7">
      <c r="A25" s="74"/>
      <c r="B25" s="34"/>
      <c r="C25" s="74" t="s">
        <v>149</v>
      </c>
      <c r="D25" s="104"/>
      <c r="E25" s="32"/>
      <c r="F25" s="32"/>
      <c r="G25" s="32"/>
    </row>
    <row r="26" ht="20" customHeight="1" spans="1:7">
      <c r="A26" s="74"/>
      <c r="B26" s="34"/>
      <c r="C26" s="74" t="s">
        <v>150</v>
      </c>
      <c r="D26" s="104"/>
      <c r="E26" s="32"/>
      <c r="F26" s="32"/>
      <c r="G26" s="32"/>
    </row>
    <row r="27" ht="20" customHeight="1" spans="1:7">
      <c r="A27" s="74"/>
      <c r="B27" s="34"/>
      <c r="C27" s="74" t="s">
        <v>151</v>
      </c>
      <c r="D27" s="104"/>
      <c r="E27" s="32"/>
      <c r="F27" s="32"/>
      <c r="G27" s="32"/>
    </row>
    <row r="28" ht="20" customHeight="1" spans="1:7">
      <c r="A28" s="74"/>
      <c r="B28" s="34"/>
      <c r="C28" s="74" t="s">
        <v>152</v>
      </c>
      <c r="D28" s="104"/>
      <c r="E28" s="32"/>
      <c r="F28" s="32"/>
      <c r="G28" s="32"/>
    </row>
    <row r="29" ht="20" customHeight="1" spans="1:7">
      <c r="A29" s="74"/>
      <c r="B29" s="34"/>
      <c r="C29" s="74" t="s">
        <v>153</v>
      </c>
      <c r="D29" s="104"/>
      <c r="E29" s="32"/>
      <c r="F29" s="32"/>
      <c r="G29" s="32"/>
    </row>
    <row r="30" ht="20" customHeight="1" spans="1:7">
      <c r="A30" s="74"/>
      <c r="B30" s="34"/>
      <c r="C30" s="74" t="s">
        <v>154</v>
      </c>
      <c r="D30" s="104"/>
      <c r="E30" s="32"/>
      <c r="F30" s="32"/>
      <c r="G30" s="32"/>
    </row>
    <row r="31" ht="20" customHeight="1" spans="1:7">
      <c r="A31" s="74"/>
      <c r="B31" s="34"/>
      <c r="C31" s="74" t="s">
        <v>155</v>
      </c>
      <c r="D31" s="104"/>
      <c r="E31" s="32"/>
      <c r="F31" s="32"/>
      <c r="G31" s="32"/>
    </row>
    <row r="32" ht="20" customHeight="1" spans="1:7">
      <c r="A32" s="74"/>
      <c r="B32" s="34"/>
      <c r="C32" s="74" t="s">
        <v>156</v>
      </c>
      <c r="D32" s="104"/>
      <c r="E32" s="32"/>
      <c r="F32" s="32"/>
      <c r="G32" s="32"/>
    </row>
    <row r="33" ht="20" customHeight="1" spans="1:7">
      <c r="A33" s="74"/>
      <c r="B33" s="34"/>
      <c r="C33" s="74" t="s">
        <v>157</v>
      </c>
      <c r="D33" s="104"/>
      <c r="E33" s="32"/>
      <c r="F33" s="32"/>
      <c r="G33" s="32"/>
    </row>
    <row r="34" ht="20" customHeight="1" spans="1:7">
      <c r="A34" s="74"/>
      <c r="B34" s="34"/>
      <c r="C34" s="74" t="s">
        <v>158</v>
      </c>
      <c r="D34" s="104"/>
      <c r="E34" s="32"/>
      <c r="F34" s="32"/>
      <c r="G34" s="32"/>
    </row>
    <row r="35" ht="20" customHeight="1" spans="1:7">
      <c r="A35" s="74"/>
      <c r="B35" s="34"/>
      <c r="C35" s="74" t="s">
        <v>159</v>
      </c>
      <c r="D35" s="104"/>
      <c r="E35" s="32"/>
      <c r="F35" s="32"/>
      <c r="G35" s="32"/>
    </row>
    <row r="36" ht="20" customHeight="1" spans="1:7">
      <c r="A36" s="74"/>
      <c r="B36" s="34"/>
      <c r="C36" s="74" t="s">
        <v>160</v>
      </c>
      <c r="D36" s="103"/>
      <c r="E36" s="32"/>
      <c r="F36" s="32"/>
      <c r="G36" s="32"/>
    </row>
    <row r="37" ht="20" customHeight="1" spans="1:7">
      <c r="A37" s="101" t="s">
        <v>161</v>
      </c>
      <c r="B37" s="108">
        <f>B6</f>
        <v>17131579.6198</v>
      </c>
      <c r="C37" s="101" t="s">
        <v>162</v>
      </c>
      <c r="D37" s="108">
        <f>D6</f>
        <v>17131579.62</v>
      </c>
      <c r="E37" s="107"/>
      <c r="F37" s="32"/>
      <c r="G37" s="32"/>
    </row>
    <row r="38" spans="4:4">
      <c r="D38" s="109"/>
    </row>
  </sheetData>
  <mergeCells count="4">
    <mergeCell ref="A2:D2"/>
    <mergeCell ref="C3:D3"/>
    <mergeCell ref="A4:B4"/>
    <mergeCell ref="C4:D4"/>
  </mergeCells>
  <pageMargins left="0.75" right="0.75" top="0.270000010728836" bottom="0.270000010728836" header="0" footer="0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"/>
  <sheetViews>
    <sheetView workbookViewId="0">
      <selection activeCell="C15" sqref="C13:C15"/>
    </sheetView>
  </sheetViews>
  <sheetFormatPr defaultColWidth="10" defaultRowHeight="13.5" outlineLevelRow="7"/>
  <cols>
    <col min="1" max="1" width="15.5" customWidth="1"/>
    <col min="2" max="2" width="18.05" customWidth="1"/>
    <col min="3" max="3" width="14.925" customWidth="1"/>
    <col min="4" max="4" width="13.5" customWidth="1"/>
    <col min="5" max="5" width="9.46666666666667" customWidth="1"/>
    <col min="6" max="6" width="9.825" customWidth="1"/>
    <col min="7" max="7" width="11" customWidth="1"/>
    <col min="8" max="8" width="11.525" customWidth="1"/>
    <col min="9" max="9" width="10.7083333333333" customWidth="1"/>
    <col min="10" max="10" width="11.8083333333333" customWidth="1"/>
    <col min="11" max="11" width="15.0833333333333" customWidth="1"/>
  </cols>
  <sheetData>
    <row r="1" ht="14.3" customHeight="1" spans="1:1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ht="39.85" customHeight="1" spans="1:11">
      <c r="A2" s="31" t="s">
        <v>163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ht="22.75" customHeight="1" spans="1:11">
      <c r="A3" s="32"/>
      <c r="B3" s="32"/>
      <c r="C3" s="32"/>
      <c r="D3" s="32"/>
      <c r="E3" s="32"/>
      <c r="F3" s="32"/>
      <c r="G3" s="32"/>
      <c r="H3" s="32"/>
      <c r="I3" s="32"/>
      <c r="J3" s="87" t="s">
        <v>37</v>
      </c>
      <c r="K3" s="87"/>
    </row>
    <row r="4" ht="22.75" customHeight="1" spans="1:11">
      <c r="A4" s="88" t="s">
        <v>164</v>
      </c>
      <c r="B4" s="88" t="s">
        <v>118</v>
      </c>
      <c r="C4" s="88" t="s">
        <v>165</v>
      </c>
      <c r="D4" s="88"/>
      <c r="E4" s="88"/>
      <c r="F4" s="88" t="s">
        <v>166</v>
      </c>
      <c r="G4" s="88"/>
      <c r="H4" s="88"/>
      <c r="I4" s="88" t="s">
        <v>167</v>
      </c>
      <c r="J4" s="88"/>
      <c r="K4" s="88"/>
    </row>
    <row r="5" ht="22.75" customHeight="1" spans="1:11">
      <c r="A5" s="88"/>
      <c r="B5" s="88"/>
      <c r="C5" s="48" t="s">
        <v>118</v>
      </c>
      <c r="D5" s="48" t="s">
        <v>115</v>
      </c>
      <c r="E5" s="48" t="s">
        <v>116</v>
      </c>
      <c r="F5" s="48" t="s">
        <v>118</v>
      </c>
      <c r="G5" s="48" t="s">
        <v>115</v>
      </c>
      <c r="H5" s="48" t="s">
        <v>116</v>
      </c>
      <c r="I5" s="48" t="s">
        <v>118</v>
      </c>
      <c r="J5" s="48" t="s">
        <v>115</v>
      </c>
      <c r="K5" s="48" t="s">
        <v>116</v>
      </c>
    </row>
    <row r="6" ht="22.75" customHeight="1" spans="1:11">
      <c r="A6" s="52" t="s">
        <v>118</v>
      </c>
      <c r="B6" s="57">
        <v>17131579.6198</v>
      </c>
      <c r="C6" s="57">
        <v>17131579.6198</v>
      </c>
      <c r="D6" s="57">
        <v>17131579.6198</v>
      </c>
      <c r="E6" s="97"/>
      <c r="F6" s="97"/>
      <c r="G6" s="97"/>
      <c r="H6" s="97"/>
      <c r="I6" s="97"/>
      <c r="J6" s="97"/>
      <c r="K6" s="97"/>
    </row>
    <row r="7" ht="22.75" customHeight="1" spans="1:11">
      <c r="A7" s="50" t="s">
        <v>2</v>
      </c>
      <c r="B7" s="57">
        <v>17131579.6198</v>
      </c>
      <c r="C7" s="57">
        <v>17131579.6198</v>
      </c>
      <c r="D7" s="57">
        <v>17131579.6198</v>
      </c>
      <c r="E7" s="98"/>
      <c r="F7" s="98"/>
      <c r="G7" s="98"/>
      <c r="H7" s="98"/>
      <c r="I7" s="98"/>
      <c r="J7" s="98"/>
      <c r="K7" s="98"/>
    </row>
    <row r="8" ht="22.75" customHeight="1" spans="1:11">
      <c r="A8" s="99"/>
      <c r="B8" s="100"/>
      <c r="C8" s="100"/>
      <c r="D8" s="98"/>
      <c r="E8" s="98"/>
      <c r="F8" s="98"/>
      <c r="G8" s="98"/>
      <c r="H8" s="98"/>
      <c r="I8" s="98"/>
      <c r="J8" s="98"/>
      <c r="K8" s="98"/>
    </row>
  </sheetData>
  <mergeCells count="7">
    <mergeCell ref="A2:K2"/>
    <mergeCell ref="J3:K3"/>
    <mergeCell ref="C4:E4"/>
    <mergeCell ref="F4:H4"/>
    <mergeCell ref="I4:K4"/>
    <mergeCell ref="A4:A5"/>
    <mergeCell ref="B4:B5"/>
  </mergeCells>
  <pageMargins left="0.472222222222222" right="0.314583333333333" top="0.270000010728836" bottom="0.270000010728836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workbookViewId="0">
      <selection activeCell="D11" sqref="D11:D12"/>
    </sheetView>
  </sheetViews>
  <sheetFormatPr defaultColWidth="10" defaultRowHeight="13.5" outlineLevelCol="4"/>
  <cols>
    <col min="1" max="1" width="13.8" customWidth="1"/>
    <col min="2" max="2" width="19.7666666666667" customWidth="1"/>
    <col min="3" max="3" width="19.15" customWidth="1"/>
    <col min="4" max="4" width="19.3833333333333" customWidth="1"/>
    <col min="5" max="5" width="15.4416666666667" customWidth="1"/>
  </cols>
  <sheetData>
    <row r="1" ht="14.3" customHeight="1" spans="1:1">
      <c r="A1" s="86"/>
    </row>
    <row r="2" ht="36.9" customHeight="1" spans="1:5">
      <c r="A2" s="31" t="s">
        <v>168</v>
      </c>
      <c r="B2" s="31"/>
      <c r="C2" s="31"/>
      <c r="D2" s="31"/>
      <c r="E2" s="31"/>
    </row>
    <row r="3" ht="21.85" customHeight="1" spans="1:5">
      <c r="A3" s="32"/>
      <c r="B3" s="32"/>
      <c r="C3" s="87" t="s">
        <v>37</v>
      </c>
      <c r="D3" s="87"/>
      <c r="E3" s="87"/>
    </row>
    <row r="4" ht="22.75" customHeight="1" spans="1:5">
      <c r="A4" s="88" t="s">
        <v>113</v>
      </c>
      <c r="B4" s="88"/>
      <c r="C4" s="88" t="s">
        <v>165</v>
      </c>
      <c r="D4" s="88"/>
      <c r="E4" s="88"/>
    </row>
    <row r="5" ht="22.75" customHeight="1" spans="1:5">
      <c r="A5" s="89" t="s">
        <v>169</v>
      </c>
      <c r="B5" s="89" t="s">
        <v>170</v>
      </c>
      <c r="C5" s="90" t="s">
        <v>118</v>
      </c>
      <c r="D5" s="89" t="s">
        <v>115</v>
      </c>
      <c r="E5" s="89" t="s">
        <v>116</v>
      </c>
    </row>
    <row r="6" ht="31" customHeight="1" spans="1:5">
      <c r="A6" s="91"/>
      <c r="B6" s="92" t="s">
        <v>118</v>
      </c>
      <c r="C6" s="90">
        <v>17131579.62</v>
      </c>
      <c r="D6" s="89">
        <v>17131579.62</v>
      </c>
      <c r="E6" s="93"/>
    </row>
    <row r="7" ht="31" customHeight="1" spans="1:5">
      <c r="A7" s="72" t="s">
        <v>171</v>
      </c>
      <c r="B7" s="72" t="s">
        <v>172</v>
      </c>
      <c r="C7" s="88">
        <v>15621961.08</v>
      </c>
      <c r="D7" s="88">
        <v>15621961.08</v>
      </c>
      <c r="E7" s="94"/>
    </row>
    <row r="8" ht="31" customHeight="1" spans="1:5">
      <c r="A8" s="72" t="s">
        <v>173</v>
      </c>
      <c r="B8" s="72" t="s">
        <v>174</v>
      </c>
      <c r="C8" s="88">
        <v>15621961.08</v>
      </c>
      <c r="D8" s="88">
        <v>15621961.08</v>
      </c>
      <c r="E8" s="94"/>
    </row>
    <row r="9" ht="31" customHeight="1" spans="1:5">
      <c r="A9" s="67" t="s">
        <v>175</v>
      </c>
      <c r="B9" s="67" t="s">
        <v>176</v>
      </c>
      <c r="C9" s="48">
        <v>154000</v>
      </c>
      <c r="D9" s="48">
        <v>154000</v>
      </c>
      <c r="E9" s="95"/>
    </row>
    <row r="10" ht="31" customHeight="1" spans="1:5">
      <c r="A10" s="67" t="s">
        <v>177</v>
      </c>
      <c r="B10" s="67" t="s">
        <v>178</v>
      </c>
      <c r="C10" s="96">
        <v>15467961.08</v>
      </c>
      <c r="D10" s="96">
        <v>15467961.08</v>
      </c>
      <c r="E10" s="58"/>
    </row>
    <row r="11" ht="31" customHeight="1" spans="1:5">
      <c r="A11" s="72" t="s">
        <v>179</v>
      </c>
      <c r="B11" s="72" t="s">
        <v>180</v>
      </c>
      <c r="C11" s="96">
        <v>530808.96</v>
      </c>
      <c r="D11" s="96">
        <v>530808.96</v>
      </c>
      <c r="E11" s="58"/>
    </row>
    <row r="12" ht="31" customHeight="1" spans="1:5">
      <c r="A12" s="72" t="s">
        <v>181</v>
      </c>
      <c r="B12" s="72" t="s">
        <v>182</v>
      </c>
      <c r="C12" s="96">
        <v>978809.58</v>
      </c>
      <c r="D12" s="96">
        <v>978809.58</v>
      </c>
      <c r="E12" s="58"/>
    </row>
  </sheetData>
  <mergeCells count="4">
    <mergeCell ref="A2:E2"/>
    <mergeCell ref="C3:E3"/>
    <mergeCell ref="A4:B4"/>
    <mergeCell ref="C4:E4"/>
  </mergeCells>
  <pageMargins left="0.75" right="0.75" top="0.268999993801117" bottom="0.268999993801117" header="0.196527777777778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showGridLines="0" showZeros="0" workbookViewId="0">
      <selection activeCell="C10" sqref="C10:D15"/>
    </sheetView>
  </sheetViews>
  <sheetFormatPr defaultColWidth="7.875" defaultRowHeight="12.75" customHeight="1"/>
  <cols>
    <col min="1" max="1" width="11.875" style="37" customWidth="1"/>
    <col min="2" max="2" width="30.125" style="37" customWidth="1"/>
    <col min="3" max="3" width="22.75" style="76" customWidth="1"/>
    <col min="4" max="4" width="24.75" style="76" customWidth="1"/>
    <col min="5" max="5" width="13.2583333333333" style="76" customWidth="1"/>
    <col min="6" max="6" width="17" style="37" customWidth="1"/>
    <col min="7" max="16384" width="7.875" style="36"/>
  </cols>
  <sheetData>
    <row r="1" ht="14" customHeight="1" spans="1:2">
      <c r="A1" s="46"/>
      <c r="B1" s="47"/>
    </row>
    <row r="2" ht="25" customHeight="1" spans="1:5">
      <c r="A2" s="77" t="s">
        <v>183</v>
      </c>
      <c r="B2" s="77"/>
      <c r="C2" s="78"/>
      <c r="D2" s="78"/>
      <c r="E2" s="78"/>
    </row>
    <row r="3" ht="11" customHeight="1" spans="5:5">
      <c r="E3" s="79" t="s">
        <v>37</v>
      </c>
    </row>
    <row r="4" ht="24.75" customHeight="1" spans="1:5">
      <c r="A4" s="50" t="s">
        <v>184</v>
      </c>
      <c r="B4" s="50"/>
      <c r="C4" s="80" t="s">
        <v>185</v>
      </c>
      <c r="D4" s="80"/>
      <c r="E4" s="80"/>
    </row>
    <row r="5" ht="22" customHeight="1" spans="1:5">
      <c r="A5" s="52" t="s">
        <v>169</v>
      </c>
      <c r="B5" s="50" t="s">
        <v>170</v>
      </c>
      <c r="C5" s="80" t="s">
        <v>118</v>
      </c>
      <c r="D5" s="80" t="s">
        <v>186</v>
      </c>
      <c r="E5" s="80" t="s">
        <v>187</v>
      </c>
    </row>
    <row r="6" s="75" customFormat="1" ht="22" customHeight="1" spans="1:6">
      <c r="A6" s="52"/>
      <c r="B6" s="50" t="s">
        <v>188</v>
      </c>
      <c r="C6" s="80">
        <v>17131579.62</v>
      </c>
      <c r="D6" s="80">
        <v>16560046.67</v>
      </c>
      <c r="E6" s="80">
        <v>571532.95</v>
      </c>
      <c r="F6" s="81"/>
    </row>
    <row r="7" s="36" customFormat="1" ht="22" customHeight="1" spans="1:6">
      <c r="A7" s="72" t="s">
        <v>189</v>
      </c>
      <c r="B7" s="72" t="s">
        <v>190</v>
      </c>
      <c r="C7" s="82">
        <v>16146677.03</v>
      </c>
      <c r="D7" s="82">
        <v>16146677.03</v>
      </c>
      <c r="E7" s="82"/>
      <c r="F7" s="37"/>
    </row>
    <row r="8" ht="22" customHeight="1" spans="1:5">
      <c r="A8" s="67" t="s">
        <v>191</v>
      </c>
      <c r="B8" s="67" t="s">
        <v>192</v>
      </c>
      <c r="C8" s="83">
        <v>5463372</v>
      </c>
      <c r="D8" s="83">
        <v>5463372</v>
      </c>
      <c r="E8" s="82"/>
    </row>
    <row r="9" ht="22" customHeight="1" spans="1:5">
      <c r="A9" s="67" t="s">
        <v>193</v>
      </c>
      <c r="B9" s="67" t="s">
        <v>194</v>
      </c>
      <c r="C9" s="83">
        <v>2946148.14</v>
      </c>
      <c r="D9" s="83">
        <v>2946148.14</v>
      </c>
      <c r="E9" s="83"/>
    </row>
    <row r="10" s="36" customFormat="1" ht="22" customHeight="1" spans="1:7">
      <c r="A10" s="67" t="s">
        <v>195</v>
      </c>
      <c r="B10" s="67" t="s">
        <v>196</v>
      </c>
      <c r="C10" s="57">
        <v>2837100</v>
      </c>
      <c r="D10" s="61">
        <v>2837100</v>
      </c>
      <c r="E10" s="84"/>
      <c r="F10" s="37"/>
      <c r="G10" s="37"/>
    </row>
    <row r="11" s="36" customFormat="1" ht="22" customHeight="1" spans="1:7">
      <c r="A11" s="67" t="s">
        <v>197</v>
      </c>
      <c r="B11" s="67" t="s">
        <v>198</v>
      </c>
      <c r="C11" s="57">
        <v>3803808</v>
      </c>
      <c r="D11" s="61">
        <v>3803808</v>
      </c>
      <c r="E11" s="84"/>
      <c r="F11" s="37"/>
      <c r="G11" s="37"/>
    </row>
    <row r="12" s="36" customFormat="1" ht="22" customHeight="1" spans="1:7">
      <c r="A12" s="67" t="s">
        <v>199</v>
      </c>
      <c r="B12" s="67" t="s">
        <v>200</v>
      </c>
      <c r="C12" s="57">
        <v>0</v>
      </c>
      <c r="D12" s="61"/>
      <c r="E12" s="84"/>
      <c r="F12" s="37"/>
      <c r="G12" s="37"/>
    </row>
    <row r="13" s="36" customFormat="1" ht="22" customHeight="1" spans="1:7">
      <c r="A13" s="67" t="s">
        <v>201</v>
      </c>
      <c r="B13" s="67" t="s">
        <v>202</v>
      </c>
      <c r="C13" s="57">
        <v>0</v>
      </c>
      <c r="D13" s="61"/>
      <c r="E13" s="84"/>
      <c r="F13" s="37"/>
      <c r="G13" s="37"/>
    </row>
    <row r="14" s="36" customFormat="1" ht="22" customHeight="1" spans="1:7">
      <c r="A14" s="67" t="s">
        <v>203</v>
      </c>
      <c r="B14" s="67" t="s">
        <v>204</v>
      </c>
      <c r="C14" s="57">
        <v>978809.58</v>
      </c>
      <c r="D14" s="61">
        <v>978809.58</v>
      </c>
      <c r="E14" s="84"/>
      <c r="F14" s="37"/>
      <c r="G14" s="37"/>
    </row>
    <row r="15" s="36" customFormat="1" ht="22" customHeight="1" spans="1:7">
      <c r="A15" s="67" t="s">
        <v>205</v>
      </c>
      <c r="B15" s="67" t="s">
        <v>206</v>
      </c>
      <c r="C15" s="57">
        <v>117439.31</v>
      </c>
      <c r="D15" s="61">
        <v>117439.31</v>
      </c>
      <c r="E15" s="84"/>
      <c r="F15" s="37"/>
      <c r="G15" s="37"/>
    </row>
    <row r="16" s="36" customFormat="1" ht="22" customHeight="1" spans="1:7">
      <c r="A16" s="67" t="s">
        <v>207</v>
      </c>
      <c r="B16" s="67" t="s">
        <v>208</v>
      </c>
      <c r="C16" s="85">
        <v>0</v>
      </c>
      <c r="D16" s="84"/>
      <c r="E16" s="84"/>
      <c r="F16" s="37"/>
      <c r="G16" s="37"/>
    </row>
    <row r="17" s="75" customFormat="1" ht="22" customHeight="1" spans="1:6">
      <c r="A17" s="67" t="s">
        <v>209</v>
      </c>
      <c r="B17" s="67" t="s">
        <v>210</v>
      </c>
      <c r="C17" s="82"/>
      <c r="D17" s="82"/>
      <c r="E17" s="82"/>
      <c r="F17" s="81"/>
    </row>
    <row r="18" s="75" customFormat="1" ht="22" customHeight="1" spans="1:16384">
      <c r="A18" s="72" t="s">
        <v>211</v>
      </c>
      <c r="B18" s="72" t="s">
        <v>212</v>
      </c>
      <c r="C18" s="57">
        <v>571532.95</v>
      </c>
      <c r="D18" s="57"/>
      <c r="E18" s="57">
        <v>571532.95</v>
      </c>
      <c r="F18" s="37"/>
      <c r="G18" s="37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6"/>
      <c r="XFD18" s="36"/>
    </row>
    <row r="19" ht="22" customHeight="1" spans="1:5">
      <c r="A19" s="67" t="s">
        <v>213</v>
      </c>
      <c r="B19" s="67" t="s">
        <v>214</v>
      </c>
      <c r="C19" s="83">
        <v>50000</v>
      </c>
      <c r="D19" s="83"/>
      <c r="E19" s="83">
        <v>50000</v>
      </c>
    </row>
    <row r="20" ht="22" customHeight="1" spans="1:5">
      <c r="A20" s="67" t="s">
        <v>215</v>
      </c>
      <c r="B20" s="67" t="s">
        <v>216</v>
      </c>
      <c r="C20" s="83">
        <v>5000</v>
      </c>
      <c r="D20" s="83"/>
      <c r="E20" s="83">
        <v>5000</v>
      </c>
    </row>
    <row r="21" ht="22" customHeight="1" spans="1:5">
      <c r="A21" s="67" t="s">
        <v>217</v>
      </c>
      <c r="B21" s="67" t="s">
        <v>218</v>
      </c>
      <c r="C21" s="83">
        <v>12000</v>
      </c>
      <c r="D21" s="83"/>
      <c r="E21" s="83">
        <v>12000</v>
      </c>
    </row>
    <row r="22" ht="22" customHeight="1" spans="1:5">
      <c r="A22" s="67" t="s">
        <v>219</v>
      </c>
      <c r="B22" s="67" t="s">
        <v>220</v>
      </c>
      <c r="C22" s="83">
        <v>45000</v>
      </c>
      <c r="D22" s="83"/>
      <c r="E22" s="83">
        <v>45000</v>
      </c>
    </row>
    <row r="23" ht="22" customHeight="1" spans="1:5">
      <c r="A23" s="67" t="s">
        <v>221</v>
      </c>
      <c r="B23" s="67" t="s">
        <v>222</v>
      </c>
      <c r="C23" s="83">
        <v>8000</v>
      </c>
      <c r="D23" s="83"/>
      <c r="E23" s="83">
        <v>8000</v>
      </c>
    </row>
    <row r="24" ht="22" customHeight="1" spans="1:5">
      <c r="A24" s="67" t="s">
        <v>223</v>
      </c>
      <c r="B24" s="67" t="s">
        <v>224</v>
      </c>
      <c r="C24" s="83">
        <v>10000</v>
      </c>
      <c r="D24" s="83"/>
      <c r="E24" s="83">
        <v>10000</v>
      </c>
    </row>
    <row r="25" s="36" customFormat="1" ht="22" customHeight="1" spans="1:5">
      <c r="A25" s="67" t="s">
        <v>225</v>
      </c>
      <c r="B25" s="67" t="s">
        <v>226</v>
      </c>
      <c r="C25" s="83">
        <v>24000</v>
      </c>
      <c r="D25" s="83"/>
      <c r="E25" s="83">
        <v>24000</v>
      </c>
    </row>
    <row r="26" s="36" customFormat="1" ht="22" customHeight="1" spans="1:5">
      <c r="A26" s="67" t="s">
        <v>227</v>
      </c>
      <c r="B26" s="67" t="s">
        <v>228</v>
      </c>
      <c r="C26" s="83">
        <v>213526.03</v>
      </c>
      <c r="D26" s="83"/>
      <c r="E26" s="83">
        <v>213526.03</v>
      </c>
    </row>
    <row r="27" s="36" customFormat="1" ht="22" customHeight="1" spans="1:5">
      <c r="A27" s="67" t="s">
        <v>229</v>
      </c>
      <c r="B27" s="67" t="s">
        <v>230</v>
      </c>
      <c r="C27" s="83">
        <v>204006.92</v>
      </c>
      <c r="D27" s="83"/>
      <c r="E27" s="83">
        <v>204006.92</v>
      </c>
    </row>
    <row r="28" s="75" customFormat="1" ht="22" customHeight="1" spans="1:6">
      <c r="A28" s="72" t="s">
        <v>231</v>
      </c>
      <c r="B28" s="72" t="s">
        <v>232</v>
      </c>
      <c r="C28" s="82">
        <v>413369.64</v>
      </c>
      <c r="D28" s="82">
        <v>413369.64</v>
      </c>
      <c r="E28" s="82"/>
      <c r="F28" s="81"/>
    </row>
    <row r="29" ht="22" customHeight="1" spans="1:7">
      <c r="A29" s="67" t="s">
        <v>233</v>
      </c>
      <c r="B29" s="67" t="s">
        <v>234</v>
      </c>
      <c r="C29" s="85">
        <v>0</v>
      </c>
      <c r="D29" s="84"/>
      <c r="E29" s="84"/>
      <c r="G29" s="37"/>
    </row>
    <row r="30" ht="22" customHeight="1" spans="1:7">
      <c r="A30" s="67" t="s">
        <v>235</v>
      </c>
      <c r="B30" s="67" t="s">
        <v>236</v>
      </c>
      <c r="C30" s="57">
        <v>370241.64</v>
      </c>
      <c r="D30" s="61">
        <v>370241.64</v>
      </c>
      <c r="E30" s="84"/>
      <c r="G30" s="37"/>
    </row>
    <row r="31" ht="22" customHeight="1" spans="1:7">
      <c r="A31" s="67" t="s">
        <v>237</v>
      </c>
      <c r="B31" s="67" t="s">
        <v>238</v>
      </c>
      <c r="C31" s="57">
        <v>43128</v>
      </c>
      <c r="D31" s="61">
        <v>43128</v>
      </c>
      <c r="E31" s="84"/>
      <c r="G31" s="37"/>
    </row>
    <row r="32" ht="22" customHeight="1" spans="1:7">
      <c r="A32" s="67" t="s">
        <v>239</v>
      </c>
      <c r="B32" s="67" t="s">
        <v>240</v>
      </c>
      <c r="C32" s="85">
        <v>0</v>
      </c>
      <c r="D32" s="84"/>
      <c r="E32" s="84"/>
      <c r="G32" s="37"/>
    </row>
    <row r="33" ht="22" customHeight="1" spans="1:7">
      <c r="A33" s="67" t="s">
        <v>241</v>
      </c>
      <c r="B33" s="67" t="s">
        <v>242</v>
      </c>
      <c r="C33" s="85">
        <v>0</v>
      </c>
      <c r="D33" s="84"/>
      <c r="E33" s="84"/>
      <c r="G33" s="37"/>
    </row>
    <row r="34" ht="22" customHeight="1" spans="1:7">
      <c r="A34" s="67" t="s">
        <v>243</v>
      </c>
      <c r="B34" s="67" t="s">
        <v>244</v>
      </c>
      <c r="C34" s="85">
        <v>0</v>
      </c>
      <c r="D34" s="84"/>
      <c r="E34" s="84"/>
      <c r="G34" s="37"/>
    </row>
    <row r="35" ht="22" customHeight="1" spans="1:7">
      <c r="A35" s="67" t="s">
        <v>245</v>
      </c>
      <c r="B35" s="67" t="s">
        <v>246</v>
      </c>
      <c r="C35" s="85">
        <v>0</v>
      </c>
      <c r="D35" s="85"/>
      <c r="E35" s="85"/>
      <c r="G35" s="37"/>
    </row>
    <row r="36" ht="22" customHeight="1" spans="1:7">
      <c r="A36" s="67" t="s">
        <v>247</v>
      </c>
      <c r="B36" s="67" t="s">
        <v>248</v>
      </c>
      <c r="C36" s="85">
        <v>0</v>
      </c>
      <c r="D36" s="84"/>
      <c r="E36" s="84"/>
      <c r="G36" s="37"/>
    </row>
    <row r="37" ht="22" customHeight="1" spans="1:7">
      <c r="A37" s="67" t="s">
        <v>249</v>
      </c>
      <c r="B37" s="67" t="s">
        <v>250</v>
      </c>
      <c r="C37" s="85">
        <v>0</v>
      </c>
      <c r="D37" s="84"/>
      <c r="E37" s="84"/>
      <c r="G37" s="37"/>
    </row>
  </sheetData>
  <sheetProtection formatCells="0" formatColumns="0" formatRows="0"/>
  <mergeCells count="3">
    <mergeCell ref="A2:E2"/>
    <mergeCell ref="A4:B4"/>
    <mergeCell ref="C4:E4"/>
  </mergeCells>
  <printOptions horizontalCentered="1"/>
  <pageMargins left="0.590277777777778" right="0.393055555555556" top="0.747916666666667" bottom="0.786805555555556" header="0.156944444444444" footer="0.393055555555556"/>
  <pageSetup paperSize="9" scale="90" fitToHeight="100" orientation="portrait" horizontalDpi="300" verticalDpi="3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目录</vt:lpstr>
      <vt:lpstr>表1</vt:lpstr>
      <vt:lpstr>表2</vt:lpstr>
      <vt:lpstr>表3</vt:lpstr>
      <vt:lpstr>表4</vt:lpstr>
      <vt:lpstr>表5</vt:lpstr>
      <vt:lpstr>表6</vt:lpstr>
      <vt:lpstr>表7</vt:lpstr>
      <vt:lpstr>表8</vt:lpstr>
      <vt:lpstr>表9</vt:lpstr>
      <vt:lpstr>表10</vt:lpstr>
      <vt:lpstr>表11</vt:lpstr>
      <vt:lpstr>表12</vt:lpstr>
      <vt:lpstr>表13</vt:lpstr>
      <vt:lpstr>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2023-01-31T08:53:00Z</dcterms:created>
  <dcterms:modified xsi:type="dcterms:W3CDTF">2023-04-10T01:19:55Z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54C80BC5E32D4B2596A6365A6DA0E22A</vt:lpwstr>
  </property>
</Properties>
</file>