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<sst xmlns="http://schemas.openxmlformats.org/spreadsheetml/2006/main" count="37" uniqueCount="37">
  <si>
    <t>2022年新庄镇实际种粮农民一次性补贴资金发放汇总表</t>
  </si>
  <si>
    <r>
      <t xml:space="preserve"> </t>
    </r>
    <r>
      <rPr>
        <sz val="12"/>
        <color rgb="FF000000"/>
        <rFont val="宋体"/>
        <family val="1"/>
        <charset val="0"/>
      </rPr>
      <t>新庄</t>
    </r>
    <r>
      <rPr>
        <sz val="12"/>
        <color rgb="FF000000"/>
        <rFont val="Times New Roman"/>
        <family val="1"/>
        <charset val="0"/>
      </rPr>
      <t xml:space="preserve">  </t>
    </r>
    <r>
      <rPr>
        <sz val="12"/>
        <color rgb="FF000000"/>
        <rFont val="宋体"/>
        <family val="1"/>
        <charset val="0"/>
      </rPr>
      <t>乡（镇）</t>
    </r>
  </si>
  <si>
    <t>序号</t>
  </si>
  <si>
    <t>村名</t>
  </si>
  <si>
    <t>农户数</t>
  </si>
  <si>
    <t>补贴面积（亩）</t>
  </si>
  <si>
    <t>其中</t>
  </si>
  <si>
    <r>
      <t>补贴标准（元</t>
    </r>
    <r>
      <rPr>
        <sz val="10"/>
        <color rgb="FF000000"/>
        <rFont val="Times New Roman"/>
        <family val="1"/>
        <charset val="0"/>
      </rPr>
      <t>/</t>
    </r>
    <r>
      <rPr>
        <sz val="10"/>
        <color rgb="FF000000"/>
        <rFont val="宋体"/>
        <charset val="134"/>
      </rPr>
      <t>亩）</t>
    </r>
  </si>
  <si>
    <t>补贴金额（元）</t>
  </si>
  <si>
    <r>
      <t>备</t>
    </r>
    <r>
      <rPr>
        <sz val="10"/>
        <color rgb="FF000000"/>
        <rFont val="Times New Roman"/>
        <family val="1"/>
        <charset val="0"/>
      </rPr>
      <t xml:space="preserve">  </t>
    </r>
    <r>
      <rPr>
        <sz val="10"/>
        <color rgb="FF000000"/>
        <rFont val="宋体"/>
        <charset val="134"/>
      </rPr>
      <t>注</t>
    </r>
  </si>
  <si>
    <t>冬小麦面积（亩）</t>
  </si>
  <si>
    <t>大豆面积（亩）</t>
  </si>
  <si>
    <r>
      <rPr>
        <sz val="10"/>
        <color rgb="FF000000"/>
        <rFont val="宋体"/>
        <charset val="134"/>
      </rPr>
      <t>合计</t>
    </r>
  </si>
  <si>
    <t>米家沟村</t>
  </si>
  <si>
    <t>沟圈村</t>
  </si>
  <si>
    <t>马家村</t>
  </si>
  <si>
    <t>颉家村</t>
  </si>
  <si>
    <t>新华村</t>
  </si>
  <si>
    <t>白店村</t>
  </si>
  <si>
    <t>丁任村</t>
  </si>
  <si>
    <t>郧家村</t>
  </si>
  <si>
    <t>桥子村</t>
  </si>
  <si>
    <t>咀头赵村</t>
  </si>
  <si>
    <t>下肖村</t>
  </si>
  <si>
    <t>高马村</t>
  </si>
  <si>
    <t>东北门村</t>
  </si>
  <si>
    <t>兴户村</t>
  </si>
  <si>
    <t>安任村</t>
  </si>
  <si>
    <t>坳王村</t>
  </si>
  <si>
    <t>店头赵村</t>
  </si>
  <si>
    <t>东剡村</t>
  </si>
  <si>
    <t>牛吴村</t>
  </si>
  <si>
    <t>方尚村</t>
  </si>
  <si>
    <t>山王村</t>
  </si>
  <si>
    <t>雨落坪村</t>
  </si>
  <si>
    <t>西头赵村</t>
  </si>
  <si>
    <t>西南门村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</si>
</sst>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rgb="FF000000"/>
      <name val="方正小标宋简体"/>
      <charset val="134"/>
    </font>
    <font>
      <sz val="12"/>
      <color rgb="FF000000"/>
      <name val="Times New Roman"/>
      <family val="1"/>
      <charset val="0"/>
    </font>
    <font>
      <sz val="12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Times New Roman"/>
      <family val="1"/>
      <charset val="0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M12" sqref="M12"/>
    </sheetView>
  </sheetViews>
  <sheetFormatPr defaultColWidth="8.8" defaultRowHeight="14.25"/>
  <cols>
    <col min="1" max="16384" width="8.8" style="1"/>
  </cols>
  <sheetData>
    <row r="1" s="1" customFormat="1" ht="2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.75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s="1" customForma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/>
      <c r="G3" s="6" t="s">
        <v>7</v>
      </c>
      <c r="H3" s="6" t="s">
        <v>8</v>
      </c>
      <c r="I3" s="6" t="s">
        <v>9</v>
      </c>
    </row>
    <row r="4" s="1" customFormat="1" ht="24" spans="1:9">
      <c r="A4" s="7"/>
      <c r="B4" s="7"/>
      <c r="C4" s="7"/>
      <c r="D4" s="7"/>
      <c r="E4" s="6" t="s">
        <v>10</v>
      </c>
      <c r="F4" s="6" t="s">
        <v>11</v>
      </c>
      <c r="G4" s="7"/>
      <c r="H4" s="7"/>
      <c r="I4" s="7"/>
    </row>
    <row r="5" s="1" customFormat="1" spans="1:9">
      <c r="A5" s="8" t="s">
        <v>12</v>
      </c>
      <c r="B5" s="9"/>
      <c r="C5" s="9">
        <f t="shared" ref="C5:F5" si="0">SUM(C6:C29)</f>
        <v>5225</v>
      </c>
      <c r="D5" s="9">
        <f t="shared" si="0"/>
        <v>34322</v>
      </c>
      <c r="E5" s="9">
        <f t="shared" si="0"/>
        <v>28472</v>
      </c>
      <c r="F5" s="9">
        <f t="shared" si="0"/>
        <v>5850</v>
      </c>
      <c r="G5" s="9"/>
      <c r="H5" s="9">
        <f>SUM(H6:H29)</f>
        <v>1184109</v>
      </c>
      <c r="I5" s="9"/>
    </row>
    <row r="6" s="1" customFormat="1" spans="1:9">
      <c r="A6" s="10">
        <v>1</v>
      </c>
      <c r="B6" s="11" t="s">
        <v>13</v>
      </c>
      <c r="C6" s="12">
        <v>258</v>
      </c>
      <c r="D6" s="10">
        <v>1762</v>
      </c>
      <c r="E6" s="10">
        <v>1609</v>
      </c>
      <c r="F6" s="10">
        <v>153</v>
      </c>
      <c r="G6" s="10">
        <v>34.5</v>
      </c>
      <c r="H6" s="10">
        <f t="shared" ref="H6:H29" si="1">ROUND(D6*G6,2)</f>
        <v>60789</v>
      </c>
      <c r="I6" s="10"/>
    </row>
    <row r="7" s="1" customFormat="1" spans="1:9">
      <c r="A7" s="10">
        <v>2</v>
      </c>
      <c r="B7" s="11" t="s">
        <v>14</v>
      </c>
      <c r="C7" s="12">
        <v>190</v>
      </c>
      <c r="D7" s="10">
        <v>1091</v>
      </c>
      <c r="E7" s="10">
        <v>924</v>
      </c>
      <c r="F7" s="10">
        <v>167</v>
      </c>
      <c r="G7" s="10">
        <v>34.5</v>
      </c>
      <c r="H7" s="10">
        <f t="shared" si="1"/>
        <v>37639.5</v>
      </c>
      <c r="I7" s="10"/>
    </row>
    <row r="8" s="1" customFormat="1" spans="1:9">
      <c r="A8" s="10">
        <v>3</v>
      </c>
      <c r="B8" s="11" t="s">
        <v>15</v>
      </c>
      <c r="C8" s="12">
        <v>323</v>
      </c>
      <c r="D8" s="10">
        <v>1994</v>
      </c>
      <c r="E8" s="10">
        <v>1820</v>
      </c>
      <c r="F8" s="10">
        <v>174</v>
      </c>
      <c r="G8" s="10">
        <v>34.5</v>
      </c>
      <c r="H8" s="10">
        <f t="shared" si="1"/>
        <v>68793</v>
      </c>
      <c r="I8" s="10"/>
    </row>
    <row r="9" s="1" customFormat="1" spans="1:9">
      <c r="A9" s="10">
        <v>4</v>
      </c>
      <c r="B9" s="11" t="s">
        <v>16</v>
      </c>
      <c r="C9" s="12">
        <v>200</v>
      </c>
      <c r="D9" s="10">
        <v>856</v>
      </c>
      <c r="E9" s="10">
        <v>752</v>
      </c>
      <c r="F9" s="10">
        <v>104</v>
      </c>
      <c r="G9" s="10">
        <v>34.5</v>
      </c>
      <c r="H9" s="10">
        <f t="shared" si="1"/>
        <v>29532</v>
      </c>
      <c r="I9" s="10"/>
    </row>
    <row r="10" s="1" customFormat="1" spans="1:9">
      <c r="A10" s="10">
        <v>5</v>
      </c>
      <c r="B10" s="11" t="s">
        <v>17</v>
      </c>
      <c r="C10" s="12">
        <v>302</v>
      </c>
      <c r="D10" s="10">
        <v>3374</v>
      </c>
      <c r="E10" s="10">
        <v>2934</v>
      </c>
      <c r="F10" s="10">
        <v>440</v>
      </c>
      <c r="G10" s="10">
        <v>34.5</v>
      </c>
      <c r="H10" s="10">
        <f t="shared" si="1"/>
        <v>116403</v>
      </c>
      <c r="I10" s="10"/>
    </row>
    <row r="11" s="1" customFormat="1" spans="1:9">
      <c r="A11" s="10">
        <v>6</v>
      </c>
      <c r="B11" s="11" t="s">
        <v>18</v>
      </c>
      <c r="C11" s="12">
        <v>293</v>
      </c>
      <c r="D11" s="10">
        <v>1892</v>
      </c>
      <c r="E11" s="10">
        <v>1510</v>
      </c>
      <c r="F11" s="10">
        <v>382</v>
      </c>
      <c r="G11" s="10">
        <v>34.5</v>
      </c>
      <c r="H11" s="10">
        <f t="shared" si="1"/>
        <v>65274</v>
      </c>
      <c r="I11" s="10"/>
    </row>
    <row r="12" s="1" customFormat="1" spans="1:9">
      <c r="A12" s="10">
        <v>7</v>
      </c>
      <c r="B12" s="11" t="s">
        <v>19</v>
      </c>
      <c r="C12" s="12">
        <v>179</v>
      </c>
      <c r="D12" s="10">
        <v>1125.5</v>
      </c>
      <c r="E12" s="10">
        <v>896.5</v>
      </c>
      <c r="F12" s="10">
        <v>229</v>
      </c>
      <c r="G12" s="10">
        <v>34.5</v>
      </c>
      <c r="H12" s="10">
        <f t="shared" si="1"/>
        <v>38829.75</v>
      </c>
      <c r="I12" s="10"/>
    </row>
    <row r="13" s="1" customFormat="1" spans="1:9">
      <c r="A13" s="10">
        <v>8</v>
      </c>
      <c r="B13" s="11" t="s">
        <v>20</v>
      </c>
      <c r="C13" s="12">
        <v>230</v>
      </c>
      <c r="D13" s="10">
        <v>1652.5</v>
      </c>
      <c r="E13" s="10">
        <v>1360.5</v>
      </c>
      <c r="F13" s="10">
        <v>292</v>
      </c>
      <c r="G13" s="10">
        <v>34.5</v>
      </c>
      <c r="H13" s="10">
        <f t="shared" si="1"/>
        <v>57011.25</v>
      </c>
      <c r="I13" s="10"/>
    </row>
    <row r="14" s="1" customFormat="1" spans="1:9">
      <c r="A14" s="10">
        <v>9</v>
      </c>
      <c r="B14" s="11" t="s">
        <v>21</v>
      </c>
      <c r="C14" s="12">
        <v>291</v>
      </c>
      <c r="D14" s="10">
        <v>1298</v>
      </c>
      <c r="E14" s="10">
        <v>1080</v>
      </c>
      <c r="F14" s="10">
        <v>218</v>
      </c>
      <c r="G14" s="10">
        <v>34.5</v>
      </c>
      <c r="H14" s="10">
        <f t="shared" si="1"/>
        <v>44781</v>
      </c>
      <c r="I14" s="10"/>
    </row>
    <row r="15" s="1" customFormat="1" spans="1:9">
      <c r="A15" s="10">
        <v>10</v>
      </c>
      <c r="B15" s="11" t="s">
        <v>22</v>
      </c>
      <c r="C15" s="12">
        <v>265</v>
      </c>
      <c r="D15" s="10">
        <v>1442</v>
      </c>
      <c r="E15" s="10">
        <v>1155</v>
      </c>
      <c r="F15" s="10">
        <v>287</v>
      </c>
      <c r="G15" s="10">
        <v>34.5</v>
      </c>
      <c r="H15" s="10">
        <f t="shared" si="1"/>
        <v>49749</v>
      </c>
      <c r="I15" s="10"/>
    </row>
    <row r="16" s="1" customFormat="1" spans="1:9">
      <c r="A16" s="10">
        <v>11</v>
      </c>
      <c r="B16" s="11" t="s">
        <v>23</v>
      </c>
      <c r="C16" s="12">
        <v>249</v>
      </c>
      <c r="D16" s="10">
        <v>1636</v>
      </c>
      <c r="E16" s="10">
        <v>1356</v>
      </c>
      <c r="F16" s="10">
        <v>280</v>
      </c>
      <c r="G16" s="10">
        <v>34.5</v>
      </c>
      <c r="H16" s="10">
        <f t="shared" si="1"/>
        <v>56442</v>
      </c>
      <c r="I16" s="10"/>
    </row>
    <row r="17" s="1" customFormat="1" spans="1:9">
      <c r="A17" s="10">
        <v>12</v>
      </c>
      <c r="B17" s="11" t="s">
        <v>24</v>
      </c>
      <c r="C17" s="12">
        <v>106</v>
      </c>
      <c r="D17" s="10">
        <v>715.5</v>
      </c>
      <c r="E17" s="10">
        <v>556.5</v>
      </c>
      <c r="F17" s="10">
        <v>159</v>
      </c>
      <c r="G17" s="10">
        <v>34.5</v>
      </c>
      <c r="H17" s="10">
        <f t="shared" si="1"/>
        <v>24684.75</v>
      </c>
      <c r="I17" s="10"/>
    </row>
    <row r="18" s="1" customFormat="1" spans="1:9">
      <c r="A18" s="10">
        <v>13</v>
      </c>
      <c r="B18" s="11" t="s">
        <v>25</v>
      </c>
      <c r="C18" s="12">
        <v>237</v>
      </c>
      <c r="D18" s="10">
        <v>1384.5</v>
      </c>
      <c r="E18" s="10">
        <v>1056.5</v>
      </c>
      <c r="F18" s="10">
        <v>328</v>
      </c>
      <c r="G18" s="10">
        <v>34.5</v>
      </c>
      <c r="H18" s="10">
        <f t="shared" si="1"/>
        <v>47765.25</v>
      </c>
      <c r="I18" s="10"/>
    </row>
    <row r="19" s="1" customFormat="1" spans="1:9">
      <c r="A19" s="10">
        <v>14</v>
      </c>
      <c r="B19" s="11" t="s">
        <v>26</v>
      </c>
      <c r="C19" s="12">
        <v>328</v>
      </c>
      <c r="D19" s="10">
        <v>1834.5</v>
      </c>
      <c r="E19" s="10">
        <v>1476.5</v>
      </c>
      <c r="F19" s="10">
        <v>358</v>
      </c>
      <c r="G19" s="10">
        <v>34.5</v>
      </c>
      <c r="H19" s="10">
        <f t="shared" si="1"/>
        <v>63290.25</v>
      </c>
      <c r="I19" s="10"/>
    </row>
    <row r="20" s="1" customFormat="1" spans="1:9">
      <c r="A20" s="10">
        <v>15</v>
      </c>
      <c r="B20" s="11" t="s">
        <v>27</v>
      </c>
      <c r="C20" s="12">
        <v>162</v>
      </c>
      <c r="D20" s="10">
        <v>972</v>
      </c>
      <c r="E20" s="10">
        <v>789</v>
      </c>
      <c r="F20" s="10">
        <v>183</v>
      </c>
      <c r="G20" s="10">
        <v>34.5</v>
      </c>
      <c r="H20" s="10">
        <f t="shared" si="1"/>
        <v>33534</v>
      </c>
      <c r="I20" s="10"/>
    </row>
    <row r="21" s="1" customFormat="1" spans="1:9">
      <c r="A21" s="10">
        <v>16</v>
      </c>
      <c r="B21" s="11" t="s">
        <v>28</v>
      </c>
      <c r="C21" s="12">
        <v>226</v>
      </c>
      <c r="D21" s="10">
        <v>1799.4</v>
      </c>
      <c r="E21" s="10">
        <v>1496.4</v>
      </c>
      <c r="F21" s="10">
        <v>303</v>
      </c>
      <c r="G21" s="10">
        <v>34.5</v>
      </c>
      <c r="H21" s="10">
        <f t="shared" si="1"/>
        <v>62079.3</v>
      </c>
      <c r="I21" s="10"/>
    </row>
    <row r="22" s="1" customFormat="1" spans="1:9">
      <c r="A22" s="10">
        <v>17</v>
      </c>
      <c r="B22" s="11" t="s">
        <v>29</v>
      </c>
      <c r="C22" s="12">
        <v>240</v>
      </c>
      <c r="D22" s="10">
        <v>992</v>
      </c>
      <c r="E22" s="10">
        <v>787</v>
      </c>
      <c r="F22" s="10">
        <v>205</v>
      </c>
      <c r="G22" s="10">
        <v>34.5</v>
      </c>
      <c r="H22" s="10">
        <f t="shared" si="1"/>
        <v>34224</v>
      </c>
      <c r="I22" s="10"/>
    </row>
    <row r="23" s="1" customFormat="1" spans="1:9">
      <c r="A23" s="10">
        <v>18</v>
      </c>
      <c r="B23" s="11" t="s">
        <v>30</v>
      </c>
      <c r="C23" s="12">
        <v>305</v>
      </c>
      <c r="D23" s="10">
        <v>1437.8</v>
      </c>
      <c r="E23" s="10">
        <v>1140.8</v>
      </c>
      <c r="F23" s="10">
        <v>297</v>
      </c>
      <c r="G23" s="10">
        <v>34.5</v>
      </c>
      <c r="H23" s="10">
        <f t="shared" si="1"/>
        <v>49604.1</v>
      </c>
      <c r="I23" s="10"/>
    </row>
    <row r="24" s="1" customFormat="1" spans="1:9">
      <c r="A24" s="10">
        <v>19</v>
      </c>
      <c r="B24" s="11" t="s">
        <v>31</v>
      </c>
      <c r="C24" s="12">
        <v>196</v>
      </c>
      <c r="D24" s="10">
        <v>1250.3</v>
      </c>
      <c r="E24" s="10">
        <v>1057.3</v>
      </c>
      <c r="F24" s="10">
        <v>193</v>
      </c>
      <c r="G24" s="10">
        <v>34.5</v>
      </c>
      <c r="H24" s="10">
        <f t="shared" si="1"/>
        <v>43135.35</v>
      </c>
      <c r="I24" s="10"/>
    </row>
    <row r="25" s="1" customFormat="1" spans="1:9">
      <c r="A25" s="10">
        <v>20</v>
      </c>
      <c r="B25" s="11" t="s">
        <v>32</v>
      </c>
      <c r="C25" s="12">
        <v>162</v>
      </c>
      <c r="D25" s="10">
        <v>1638</v>
      </c>
      <c r="E25" s="10">
        <v>1407</v>
      </c>
      <c r="F25" s="10">
        <v>231</v>
      </c>
      <c r="G25" s="10">
        <v>34.5</v>
      </c>
      <c r="H25" s="10">
        <f t="shared" si="1"/>
        <v>56511</v>
      </c>
      <c r="I25" s="10"/>
    </row>
    <row r="26" s="1" customFormat="1" spans="1:9">
      <c r="A26" s="10">
        <v>21</v>
      </c>
      <c r="B26" s="11" t="s">
        <v>33</v>
      </c>
      <c r="C26" s="12">
        <v>56</v>
      </c>
      <c r="D26" s="10">
        <v>734</v>
      </c>
      <c r="E26" s="10">
        <v>606</v>
      </c>
      <c r="F26" s="10">
        <v>128</v>
      </c>
      <c r="G26" s="10">
        <v>34.5</v>
      </c>
      <c r="H26" s="10">
        <f t="shared" si="1"/>
        <v>25323</v>
      </c>
      <c r="I26" s="10"/>
    </row>
    <row r="27" s="1" customFormat="1" spans="1:9">
      <c r="A27" s="10">
        <v>22</v>
      </c>
      <c r="B27" s="11" t="s">
        <v>34</v>
      </c>
      <c r="C27" s="12">
        <v>158</v>
      </c>
      <c r="D27" s="10">
        <v>1605</v>
      </c>
      <c r="E27" s="10">
        <v>1301</v>
      </c>
      <c r="F27" s="10">
        <v>304</v>
      </c>
      <c r="G27" s="10">
        <v>34.5</v>
      </c>
      <c r="H27" s="10">
        <f t="shared" si="1"/>
        <v>55372.5</v>
      </c>
      <c r="I27" s="10"/>
    </row>
    <row r="28" s="1" customFormat="1" spans="1:9">
      <c r="A28" s="10">
        <v>23</v>
      </c>
      <c r="B28" s="11" t="s">
        <v>35</v>
      </c>
      <c r="C28" s="12">
        <v>140</v>
      </c>
      <c r="D28" s="10">
        <v>1044</v>
      </c>
      <c r="E28" s="10">
        <v>866</v>
      </c>
      <c r="F28" s="10">
        <v>178</v>
      </c>
      <c r="G28" s="10">
        <v>34.5</v>
      </c>
      <c r="H28" s="10">
        <f t="shared" si="1"/>
        <v>36018</v>
      </c>
      <c r="I28" s="10"/>
    </row>
    <row r="29" s="1" customFormat="1" ht="13.5" spans="1:9">
      <c r="A29" s="10">
        <v>24</v>
      </c>
      <c r="B29" s="11" t="s">
        <v>36</v>
      </c>
      <c r="C29" s="12">
        <v>129</v>
      </c>
      <c r="D29" s="10">
        <v>792</v>
      </c>
      <c r="E29" s="10">
        <v>535</v>
      </c>
      <c r="F29" s="10">
        <v>257</v>
      </c>
      <c r="G29" s="10">
        <v>34.5</v>
      </c>
      <c r="H29" s="10">
        <f t="shared" si="1"/>
        <v>27324</v>
      </c>
      <c r="I29" s="10"/>
    </row>
  </sheetData>
  <mergeCells count="10">
    <mergeCell ref="A1:I1"/>
    <mergeCell ref="A2:I2"/>
    <mergeCell ref="E3:F3"/>
    <mergeCell ref="A3:A4"/>
    <mergeCell ref="B3:B4"/>
    <mergeCell ref="C3:C4"/>
    <mergeCell ref="D3:D4"/>
    <mergeCell ref="G3:G4"/>
    <mergeCell ref="H3:H4"/>
    <mergeCell ref="I3:I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康忙！北鼻</cp:lastModifiedBy>
  <dcterms:created xsi:type="dcterms:W3CDTF">2023-01-31T02:31:16Z</dcterms:created>
  <dcterms:modified xsi:type="dcterms:W3CDTF">2023-01-31T02:38:32Z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A803621B69714042AABBE2C044DBC770</vt:lpwstr>
  </property>
  <property fmtid="{D5CDD505-2E9C-101B-9397-08002B2CF9AE}" pid="3" name="KSOProductBuildVer">
    <vt:lpwstr>2052-11.1.0.13703</vt:lpwstr>
  </property>
</Properties>
</file>