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<sst xmlns="http://schemas.openxmlformats.org/spreadsheetml/2006/main" count="383" uniqueCount="308">
  <si>
    <t>单位代码：</t>
  </si>
  <si>
    <t>单位名称：</t>
  </si>
  <si>
    <t>宁县早胜第二小学</t>
  </si>
  <si>
    <t>部门预算公开表</t>
  </si>
  <si>
    <t xml:space="preserve">     </t>
  </si>
  <si>
    <t>编制日期：</t>
  </si>
  <si>
    <t>部门领导：</t>
  </si>
  <si>
    <t>财务负责人：</t>
  </si>
  <si>
    <t>郑任鸿</t>
  </si>
  <si>
    <t>制表人：</t>
  </si>
  <si>
    <t>张锋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</si>
  <si>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</si>
  <si>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</si>
  <si>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</si>
  <si>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</si>
  <si>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</si>
  <si>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</si>
  <si>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</si>
  <si>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</si>
  <si>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</si>
  <si>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</si>
  <si>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</si>
  <si>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</si>
  <si>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</si>
  <si>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</si>
  <si>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</si>
  <si>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</si>
  <si>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</si>
  <si>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</si>
  <si>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</si>
  <si>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</si>
  <si>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</si>
  <si>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</si>
  <si>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</si>
  <si>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</si>
  <si>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</si>
  <si>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</si>
  <si>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</si>
  <si>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</si>
  <si>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</si>
  <si>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</si>
  <si>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</si>
  <si>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</si>
  <si>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</si>
  <si>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</si>
  <si>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</si>
  <si>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</si>
  <si>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</si>
  <si>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</si>
  <si>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</si>
  <si>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</si>
  <si>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</si>
  <si>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</si>
  <si>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</si>
  <si>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</si>
  <si>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</si>
  <si>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</si>
  <si>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</si>
  <si>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</si>
  <si>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</si>
  <si>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</si>
  <si>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</si>
  <si>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</si>
  <si>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</si>
  <si>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</si>
  <si>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</si>
  <si>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</si>
  <si>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</si>
  <si>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</si>
  <si>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</si>
  <si>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</si>
  <si>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</si>
  <si>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</si>
  <si>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</si>
  <si>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</si>
  <si>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</si>
  <si>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</si>
  <si>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</si>
  <si>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</si>
  <si>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</si>
  <si>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</si>
  <si>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</si>
  <si>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</si>
  <si>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</si>
  <si>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</si>
  <si>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</si>
  <si>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</si>
  <si>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</si>
  <si>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</si>
  <si>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</si>
  <si>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</si>
  <si>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</si>
  <si>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</si>
  <si>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</si>
  <si>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</si>
  <si>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</si>
  <si>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</si>
  <si>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</si>
  <si>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</si>
  <si>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</si>
  <si>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</si>
  <si>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</si>
  <si>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</si>
  <si>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</si>
  <si>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</si>
  <si>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</si>
  <si>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</si>
  <si>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</si>
  <si>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</si>
  <si>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</si>
  <si>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</si>
  <si>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</si>
  <si>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</si>
  <si>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</si>
  <si>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</si>
  <si>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</si>
  <si>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</si>
  <si>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20502 普通教育</t>
  </si>
  <si>
    <t xml:space="preserve">    2050202 小学教育</t>
  </si>
  <si>
    <t>208社会保障和就业支出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</si>
  <si>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 其他社会保障和就业支出</t>
    </r>
  </si>
  <si>
    <t xml:space="preserve">    2089999  其他社会保障和就业支出</t>
  </si>
  <si>
    <t>210卫生健康支出</t>
  </si>
  <si>
    <t xml:space="preserve">  21011  行政事业单位医疗</t>
  </si>
  <si>
    <t xml:space="preserve">    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</si>
  <si>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</si>
  <si>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</si>
  <si>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</si>
  <si>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</si>
  <si>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</si>
  <si>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</si>
  <si>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</si>
  <si>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</si>
  <si>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</si>
  <si>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</si>
  <si>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</si>
  <si>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</si>
  <si>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</si>
  <si>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</si>
  <si>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</si>
  <si>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</si>
  <si>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</si>
  <si>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</si>
  <si>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</si>
  <si>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</si>
  <si>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</si>
  <si>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</si>
  <si>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</si>
  <si>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</si>
  <si>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</si>
  <si>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</si>
  <si>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</si>
  <si>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</si>
  <si>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</si>
  <si>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</si>
  <si>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</si>
  <si>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</si>
  <si>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</si>
  <si>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</si>
  <si>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</si>
  <si>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</si>
  <si>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</si>
  <si>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</si>
  <si>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</si>
  <si>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</si>
  <si>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</si>
  <si>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</si>
  <si>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</si>
  <si>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</si>
  <si>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</si>
  <si>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</si>
  <si>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</si>
  <si>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</si>
  <si>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</si>
  <si>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普通教育</t>
  </si>
  <si>
    <t xml:space="preserve">    2050202</t>
  </si>
  <si>
    <t xml:space="preserve"> 小学教育</t>
  </si>
  <si>
    <t>208</t>
  </si>
  <si>
    <t>社会保障和就业支出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</si>
  <si>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 xml:space="preserve">20899 </t>
    </r>
  </si>
  <si>
    <t>其他社会保障和就业支出</t>
  </si>
  <si>
    <t xml:space="preserve">    2089999  </t>
  </si>
  <si>
    <t>210</t>
  </si>
  <si>
    <t>卫生健康支出</t>
  </si>
  <si>
    <t xml:space="preserve">  21011 </t>
  </si>
  <si>
    <t xml:space="preserve"> 行政事业单位医疗</t>
  </si>
  <si>
    <t xml:space="preserve">    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</si>
  <si>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</si>
  <si>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</si>
  <si>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</si>
  <si>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</si>
  <si>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</si>
  <si>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</si>
  <si>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</si>
  <si>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</si>
  <si>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</si>
  <si>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</si>
  <si>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</si>
  <si>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</si>
  <si>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</si>
  <si>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</si>
  <si>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</si>
  <si>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</si>
  <si>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</si>
  <si>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</si>
  <si>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</si>
  <si>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</si>
  <si>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</si>
  <si>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</si>
  <si>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</si>
  <si>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</si>
  <si>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</si>
  <si>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</si>
  <si>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</si>
  <si>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</si>
  <si>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</si>
  <si>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</si>
  <si>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</si>
  <si>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</si>
  <si>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</si>
  <si>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</si>
  <si>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</si>
  <si>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</si>
  <si>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</si>
  <si>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</si>
  <si>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</si>
  <si>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</si>
  <si>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</si>
  <si>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</si>
  <si>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</si>
  <si>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</si>
  <si>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</si>
  <si>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</si>
  <si>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</si>
  <si>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</si>
  <si>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</si>
  <si>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</si>
  <si>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</si>
  <si>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</si>
  <si>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</si>
  <si>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</si>
  <si>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</si>
  <si>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</si>
  <si>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</si>
  <si>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</si>
  <si>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</si>
  <si>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</si>
  <si>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宁编委发（2020）13号</t>
  </si>
  <si>
    <t>职能概述</t>
  </si>
  <si>
    <t>实施小学义务教育，促进基础教育发展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</si>
  <si>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</si>
  <si>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</si>
  <si>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</si>
  <si>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</si>
  <si>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</si>
  <si>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</si>
  <si>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</si>
  <si>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</si>
  <si>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</si>
  <si>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</si>
  <si>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</si>
  <si>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</si>
  <si>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</si>
  <si>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</si>
  <si>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</si>
  <si>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</si>
  <si>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</si>
  <si>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</si>
  <si>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</si>
  <si>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</si>
  <si>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</si>
  <si>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</si>
  <si>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</si>
  <si>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</si>
  <si>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</si>
  <si>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</si>
  <si>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</si>
  <si>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</si>
  <si>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</si>
  <si>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</si>
  <si>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</si>
  <si>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</si>
  <si>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</si>
  <si>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</si>
  <si>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</si>
  <si>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长效管理</t>
  </si>
  <si>
    <t>不断提高</t>
  </si>
  <si>
    <t>满意度指标</t>
  </si>
  <si>
    <t>服务对象满意度指标</t>
  </si>
  <si>
    <t>人民教育满意度</t>
  </si>
  <si>
    <t>效益指标</t>
  </si>
  <si>
    <t>可持续影响指标</t>
  </si>
  <si>
    <t>周边服务水平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</si>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</sst>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0.00"/>
    <numFmt numFmtId="178" formatCode="#,##0.00_ ;[Red]\-#,##0.00\ "/>
    <numFmt numFmtId="179" formatCode="yyyy/mm/dd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6" fillId="16" borderId="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17" borderId="8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5" fillId="12" borderId="11" applyNumberFormat="0" applyAlignment="0" applyProtection="0">
      <alignment vertical="center"/>
    </xf>
    <xf numFmtId="0" fontId="45" fillId="12" borderId="6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8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2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3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49" fontId="29" fillId="0" borderId="1" xfId="0" applyNumberFormat="1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177" fontId="30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178" fontId="31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79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7" sqref="E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4.3" customHeight="1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7"/>
      <c r="B3" s="27" t="s">
        <v>0</v>
      </c>
      <c r="C3" s="109">
        <v>208021</v>
      </c>
      <c r="D3" s="109"/>
      <c r="E3" s="27"/>
      <c r="F3" s="27"/>
      <c r="G3" s="27"/>
      <c r="H3" s="27"/>
      <c r="I3" s="27"/>
      <c r="J3" s="27"/>
      <c r="K3" s="27"/>
    </row>
    <row r="4" ht="22.75" customHeight="1" spans="1:11">
      <c r="A4" s="27"/>
      <c r="B4" s="27" t="s">
        <v>1</v>
      </c>
      <c r="C4" s="27" t="s">
        <v>2</v>
      </c>
      <c r="D4" s="27"/>
      <c r="E4" s="27"/>
      <c r="F4" s="27"/>
      <c r="G4" s="27"/>
      <c r="H4" s="27"/>
      <c r="I4" s="27"/>
      <c r="J4" s="27"/>
      <c r="K4" s="27"/>
    </row>
    <row r="5" ht="14.3" customHeight="1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ht="78.55" customHeight="1" spans="1:11">
      <c r="A6" s="25"/>
      <c r="B6" s="110" t="s">
        <v>3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2.7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2.75" customHeight="1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2.75" customHeight="1" spans="1:11">
      <c r="A10" s="27"/>
      <c r="B10" s="27" t="s">
        <v>4</v>
      </c>
      <c r="C10" s="27"/>
      <c r="F10" s="111" t="s">
        <v>5</v>
      </c>
      <c r="G10" s="112">
        <v>45013</v>
      </c>
      <c r="H10" s="27"/>
      <c r="I10" s="27"/>
      <c r="J10" s="27"/>
      <c r="K10" s="27"/>
    </row>
    <row r="11" ht="22.75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22.75" customHeight="1" spans="1:11">
      <c r="A12" s="27"/>
      <c r="B12" s="111" t="s">
        <v>6</v>
      </c>
      <c r="C12" s="111"/>
      <c r="D12" s="27"/>
      <c r="E12" s="111" t="s">
        <v>7</v>
      </c>
      <c r="F12" s="25" t="s">
        <v>8</v>
      </c>
      <c r="G12" s="27"/>
      <c r="H12" s="111" t="s">
        <v>9</v>
      </c>
      <c r="I12" s="25" t="s">
        <v>10</v>
      </c>
      <c r="J12" s="27"/>
      <c r="K12" s="27"/>
    </row>
    <row r="13" ht="14.3" customHeight="1" spans="1:11">
      <c r="A13" s="25"/>
      <c r="B13" s="25"/>
      <c r="C13" s="25" t="s">
        <v>11</v>
      </c>
      <c r="D13" s="25"/>
      <c r="E13" s="25"/>
      <c r="F13" s="25"/>
      <c r="G13" s="25"/>
      <c r="H13" s="25"/>
      <c r="I13" s="25"/>
      <c r="J13" s="25"/>
      <c r="K13" s="25"/>
    </row>
    <row r="14" ht="14.3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14.3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5"/>
      <c r="B1" s="25"/>
    </row>
    <row r="2" ht="39.15" customHeight="1" spans="1:3">
      <c r="A2" s="25"/>
      <c r="B2" s="105" t="s">
        <v>12</v>
      </c>
      <c r="C2" s="105"/>
    </row>
    <row r="3" ht="29.35" customHeight="1" spans="1:3">
      <c r="A3" s="106"/>
      <c r="B3" s="107" t="s">
        <v>13</v>
      </c>
      <c r="C3" s="107" t="s">
        <v>14</v>
      </c>
    </row>
    <row r="4" ht="28.45" customHeight="1" spans="1:3">
      <c r="A4" s="99"/>
      <c r="B4" s="108" t="s">
        <v>15</v>
      </c>
      <c r="C4" s="59" t="s">
        <v>16</v>
      </c>
    </row>
    <row r="5" ht="28.45" customHeight="1" spans="1:3">
      <c r="A5" s="99"/>
      <c r="B5" s="108" t="s">
        <v>17</v>
      </c>
      <c r="C5" s="59" t="s">
        <v>18</v>
      </c>
    </row>
    <row r="6" ht="28.45" customHeight="1" spans="1:3">
      <c r="A6" s="99"/>
      <c r="B6" s="108" t="s">
        <v>19</v>
      </c>
      <c r="C6" s="59" t="s">
        <v>20</v>
      </c>
    </row>
    <row r="7" ht="28.45" customHeight="1" spans="1:3">
      <c r="A7" s="99"/>
      <c r="B7" s="108" t="s">
        <v>21</v>
      </c>
      <c r="C7" s="59"/>
    </row>
    <row r="8" ht="28.45" customHeight="1" spans="1:3">
      <c r="A8" s="99"/>
      <c r="B8" s="108" t="s">
        <v>22</v>
      </c>
      <c r="C8" s="59" t="s">
        <v>23</v>
      </c>
    </row>
    <row r="9" ht="28.45" customHeight="1" spans="1:3">
      <c r="A9" s="99"/>
      <c r="B9" s="108" t="s">
        <v>24</v>
      </c>
      <c r="C9" s="59" t="s">
        <v>25</v>
      </c>
    </row>
    <row r="10" ht="28.45" customHeight="1" spans="1:3">
      <c r="A10" s="99"/>
      <c r="B10" s="108" t="s">
        <v>26</v>
      </c>
      <c r="C10" s="59" t="s">
        <v>27</v>
      </c>
    </row>
    <row r="11" ht="28.45" customHeight="1" spans="1:3">
      <c r="A11" s="99"/>
      <c r="B11" s="108" t="s">
        <v>28</v>
      </c>
      <c r="C11" s="59" t="s">
        <v>29</v>
      </c>
    </row>
    <row r="12" ht="28.45" customHeight="1" spans="1:3">
      <c r="A12" s="99"/>
      <c r="B12" s="108" t="s">
        <v>30</v>
      </c>
      <c r="C12" s="59"/>
    </row>
    <row r="13" ht="28.45" customHeight="1" spans="1:3">
      <c r="A13" s="25"/>
      <c r="B13" s="108" t="s">
        <v>31</v>
      </c>
      <c r="C13" s="59"/>
    </row>
    <row r="14" ht="28.45" customHeight="1" spans="1:3">
      <c r="A14" s="25"/>
      <c r="B14" s="108" t="s">
        <v>32</v>
      </c>
      <c r="C14" s="59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5"/>
      <c r="B1" s="25"/>
      <c r="C1" s="25"/>
      <c r="D1" s="25"/>
    </row>
    <row r="2" ht="39.85" customHeight="1" spans="1:4">
      <c r="A2" s="26" t="s">
        <v>33</v>
      </c>
      <c r="B2" s="26"/>
      <c r="C2" s="26"/>
      <c r="D2" s="26"/>
    </row>
    <row r="3" ht="22.75" customHeight="1" spans="1:4">
      <c r="A3" s="99"/>
      <c r="B3" s="99"/>
      <c r="C3" s="99"/>
      <c r="D3" s="100" t="s">
        <v>34</v>
      </c>
    </row>
    <row r="4" ht="22.75" customHeight="1" spans="1:4">
      <c r="A4" s="78" t="s">
        <v>35</v>
      </c>
      <c r="B4" s="78"/>
      <c r="C4" s="78" t="s">
        <v>36</v>
      </c>
      <c r="D4" s="78"/>
    </row>
    <row r="5" ht="22.75" customHeight="1" spans="1:4">
      <c r="A5" s="78" t="s">
        <v>37</v>
      </c>
      <c r="B5" s="78" t="s">
        <v>38</v>
      </c>
      <c r="C5" s="78" t="s">
        <v>37</v>
      </c>
      <c r="D5" s="78" t="s">
        <v>38</v>
      </c>
    </row>
    <row r="6" ht="22.75" customHeight="1" spans="1:4">
      <c r="A6" s="101" t="s">
        <v>39</v>
      </c>
      <c r="B6" s="85">
        <v>6728445.34</v>
      </c>
      <c r="C6" s="101" t="s">
        <v>40</v>
      </c>
      <c r="D6" s="85"/>
    </row>
    <row r="7" ht="22.75" customHeight="1" spans="1:4">
      <c r="A7" s="101" t="s">
        <v>41</v>
      </c>
      <c r="B7" s="85"/>
      <c r="C7" s="101" t="s">
        <v>42</v>
      </c>
      <c r="D7" s="87"/>
    </row>
    <row r="8" ht="22.75" customHeight="1" spans="1:4">
      <c r="A8" s="101" t="s">
        <v>43</v>
      </c>
      <c r="B8" s="85"/>
      <c r="C8" s="101" t="s">
        <v>44</v>
      </c>
      <c r="D8" s="87"/>
    </row>
    <row r="9" ht="22.75" customHeight="1" spans="1:4">
      <c r="A9" s="101" t="s">
        <v>45</v>
      </c>
      <c r="B9" s="85"/>
      <c r="C9" s="101" t="s">
        <v>46</v>
      </c>
      <c r="D9" s="87"/>
    </row>
    <row r="10" ht="22.75" customHeight="1" spans="1:4">
      <c r="A10" s="101" t="s">
        <v>47</v>
      </c>
      <c r="B10" s="85"/>
      <c r="C10" s="101" t="s">
        <v>48</v>
      </c>
      <c r="D10" s="87">
        <v>6312239.95</v>
      </c>
    </row>
    <row r="11" ht="22.75" customHeight="1" spans="1:4">
      <c r="A11" s="101" t="s">
        <v>49</v>
      </c>
      <c r="B11" s="85"/>
      <c r="C11" s="101" t="s">
        <v>50</v>
      </c>
      <c r="D11" s="87"/>
    </row>
    <row r="12" ht="22.75" customHeight="1" spans="1:4">
      <c r="A12" s="101" t="s">
        <v>51</v>
      </c>
      <c r="B12" s="85"/>
      <c r="C12" s="101" t="s">
        <v>52</v>
      </c>
      <c r="D12" s="87"/>
    </row>
    <row r="13" ht="22.75" customHeight="1" spans="1:4">
      <c r="A13" s="101" t="s">
        <v>53</v>
      </c>
      <c r="B13" s="85"/>
      <c r="C13" s="101" t="s">
        <v>54</v>
      </c>
      <c r="D13" s="87">
        <v>49298.15</v>
      </c>
    </row>
    <row r="14" ht="22.75" customHeight="1" spans="1:4">
      <c r="A14" s="101" t="s">
        <v>55</v>
      </c>
      <c r="B14" s="85"/>
      <c r="C14" s="101" t="s">
        <v>56</v>
      </c>
      <c r="D14" s="87"/>
    </row>
    <row r="15" ht="22.75" customHeight="1" spans="1:4">
      <c r="A15" s="101"/>
      <c r="B15" s="102"/>
      <c r="C15" s="101" t="s">
        <v>57</v>
      </c>
      <c r="D15" s="87">
        <v>366907.24</v>
      </c>
    </row>
    <row r="16" ht="22.75" customHeight="1" spans="1:4">
      <c r="A16" s="101"/>
      <c r="B16" s="102"/>
      <c r="C16" s="101" t="s">
        <v>58</v>
      </c>
      <c r="D16" s="87"/>
    </row>
    <row r="17" ht="22.75" customHeight="1" spans="1:4">
      <c r="A17" s="101"/>
      <c r="B17" s="102"/>
      <c r="C17" s="101" t="s">
        <v>59</v>
      </c>
      <c r="D17" s="87"/>
    </row>
    <row r="18" ht="22.75" customHeight="1" spans="1:4">
      <c r="A18" s="101"/>
      <c r="B18" s="102"/>
      <c r="C18" s="101" t="s">
        <v>60</v>
      </c>
      <c r="D18" s="87"/>
    </row>
    <row r="19" ht="22.75" customHeight="1" spans="1:4">
      <c r="A19" s="101"/>
      <c r="B19" s="102"/>
      <c r="C19" s="101" t="s">
        <v>61</v>
      </c>
      <c r="D19" s="87"/>
    </row>
    <row r="20" ht="22.75" customHeight="1" spans="1:4">
      <c r="A20" s="103"/>
      <c r="B20" s="104"/>
      <c r="C20" s="101" t="s">
        <v>62</v>
      </c>
      <c r="D20" s="87"/>
    </row>
    <row r="21" ht="22.75" customHeight="1" spans="1:4">
      <c r="A21" s="103"/>
      <c r="B21" s="104"/>
      <c r="C21" s="101" t="s">
        <v>63</v>
      </c>
      <c r="D21" s="87"/>
    </row>
    <row r="22" ht="22.75" customHeight="1" spans="1:4">
      <c r="A22" s="103"/>
      <c r="B22" s="104"/>
      <c r="C22" s="101" t="s">
        <v>64</v>
      </c>
      <c r="D22" s="87"/>
    </row>
    <row r="23" ht="22.75" customHeight="1" spans="1:4">
      <c r="A23" s="103"/>
      <c r="B23" s="104"/>
      <c r="C23" s="101" t="s">
        <v>65</v>
      </c>
      <c r="D23" s="87"/>
    </row>
    <row r="24" ht="22.75" customHeight="1" spans="1:4">
      <c r="A24" s="103"/>
      <c r="B24" s="104"/>
      <c r="C24" s="101" t="s">
        <v>66</v>
      </c>
      <c r="D24" s="87"/>
    </row>
    <row r="25" ht="22.75" customHeight="1" spans="1:4">
      <c r="A25" s="101"/>
      <c r="B25" s="102"/>
      <c r="C25" s="101" t="s">
        <v>67</v>
      </c>
      <c r="D25" s="87"/>
    </row>
    <row r="26" ht="22.75" customHeight="1" spans="1:4">
      <c r="A26" s="101"/>
      <c r="B26" s="102"/>
      <c r="C26" s="101" t="s">
        <v>68</v>
      </c>
      <c r="D26" s="87"/>
    </row>
    <row r="27" ht="22.75" customHeight="1" spans="1:4">
      <c r="A27" s="101"/>
      <c r="B27" s="102"/>
      <c r="C27" s="101" t="s">
        <v>69</v>
      </c>
      <c r="D27" s="87"/>
    </row>
    <row r="28" ht="22.75" customHeight="1" spans="1:4">
      <c r="A28" s="103"/>
      <c r="B28" s="104"/>
      <c r="C28" s="101" t="s">
        <v>70</v>
      </c>
      <c r="D28" s="87"/>
    </row>
    <row r="29" ht="22.75" customHeight="1" spans="1:4">
      <c r="A29" s="103"/>
      <c r="B29" s="104"/>
      <c r="C29" s="101" t="s">
        <v>71</v>
      </c>
      <c r="D29" s="87"/>
    </row>
    <row r="30" ht="22.75" customHeight="1" spans="1:4">
      <c r="A30" s="103"/>
      <c r="B30" s="104"/>
      <c r="C30" s="101" t="s">
        <v>72</v>
      </c>
      <c r="D30" s="87"/>
    </row>
    <row r="31" ht="22.75" customHeight="1" spans="1:4">
      <c r="A31" s="103"/>
      <c r="B31" s="104"/>
      <c r="C31" s="101" t="s">
        <v>73</v>
      </c>
      <c r="D31" s="87"/>
    </row>
    <row r="32" ht="22.75" customHeight="1" spans="1:4">
      <c r="A32" s="103"/>
      <c r="B32" s="104"/>
      <c r="C32" s="101" t="s">
        <v>74</v>
      </c>
      <c r="D32" s="87"/>
    </row>
    <row r="33" ht="22.75" customHeight="1" spans="1:4">
      <c r="A33" s="101"/>
      <c r="B33" s="101"/>
      <c r="C33" s="101" t="s">
        <v>75</v>
      </c>
      <c r="D33" s="87"/>
    </row>
    <row r="34" ht="22.75" customHeight="1" spans="1:4">
      <c r="A34" s="101"/>
      <c r="B34" s="101"/>
      <c r="C34" s="101" t="s">
        <v>76</v>
      </c>
      <c r="D34" s="87"/>
    </row>
    <row r="35" ht="22.75" customHeight="1" spans="1:4">
      <c r="A35" s="101"/>
      <c r="B35" s="101"/>
      <c r="C35" s="101" t="s">
        <v>77</v>
      </c>
      <c r="D35" s="87"/>
    </row>
    <row r="36" ht="22.75" customHeight="1" spans="1:4">
      <c r="A36" s="101"/>
      <c r="B36" s="101"/>
      <c r="C36" s="101"/>
      <c r="D36" s="101"/>
    </row>
    <row r="37" ht="22.75" customHeight="1" spans="1:4">
      <c r="A37" s="101"/>
      <c r="B37" s="101"/>
      <c r="C37" s="101"/>
      <c r="D37" s="101"/>
    </row>
    <row r="38" ht="22.75" customHeight="1" spans="1:4">
      <c r="A38" s="101"/>
      <c r="B38" s="101"/>
      <c r="C38" s="101"/>
      <c r="D38" s="101"/>
    </row>
    <row r="39" ht="22.75" customHeight="1" spans="1:4">
      <c r="A39" s="103" t="s">
        <v>78</v>
      </c>
      <c r="B39" s="104">
        <f>SUM(B6:B14)</f>
        <v>6728445.34</v>
      </c>
      <c r="C39" s="103" t="s">
        <v>79</v>
      </c>
      <c r="D39" s="104">
        <f>SUM(D6:D38)</f>
        <v>6728445.34</v>
      </c>
    </row>
    <row r="40" ht="22.75" customHeight="1" spans="1:4">
      <c r="A40" s="103" t="s">
        <v>80</v>
      </c>
      <c r="B40" s="104"/>
      <c r="C40" s="103" t="s">
        <v>81</v>
      </c>
      <c r="D40" s="104"/>
    </row>
    <row r="41" ht="22.75" customHeight="1" spans="1:4">
      <c r="A41" s="101"/>
      <c r="B41" s="102"/>
      <c r="C41" s="101"/>
      <c r="D41" s="102"/>
    </row>
    <row r="42" ht="22.75" customHeight="1" spans="1:4">
      <c r="A42" s="103" t="s">
        <v>82</v>
      </c>
      <c r="B42" s="104">
        <f>B39+B40</f>
        <v>6728445.34</v>
      </c>
      <c r="C42" s="103" t="s">
        <v>83</v>
      </c>
      <c r="D42" s="104">
        <f>D39+D40</f>
        <v>6728445.34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2" workbookViewId="0">
      <selection activeCell="B5" sqref="B5"/>
    </sheetView>
  </sheetViews>
  <sheetFormatPr defaultColWidth="7.875" defaultRowHeight="12.75" customHeight="1" outlineLevelCol="2"/>
  <cols>
    <col min="1" max="1" width="39.5" style="33" customWidth="1"/>
    <col min="2" max="2" width="35.625" style="33" customWidth="1"/>
    <col min="3" max="3" width="27.375" style="33" customWidth="1"/>
    <col min="4" max="16384" width="7.875" style="32"/>
  </cols>
  <sheetData>
    <row r="1" ht="24.75" customHeight="1" spans="1:1">
      <c r="A1" s="41"/>
    </row>
    <row r="2" ht="24.75" customHeight="1" spans="1:2">
      <c r="A2" s="35" t="s">
        <v>84</v>
      </c>
      <c r="B2" s="35"/>
    </row>
    <row r="3" ht="24.75" customHeight="1" spans="1:2">
      <c r="A3" s="92"/>
      <c r="B3" s="36" t="s">
        <v>34</v>
      </c>
    </row>
    <row r="4" ht="24" customHeight="1" spans="1:2">
      <c r="A4" s="45" t="s">
        <v>37</v>
      </c>
      <c r="B4" s="45" t="s">
        <v>38</v>
      </c>
    </row>
    <row r="5" s="32" customFormat="1" ht="25" customHeight="1" spans="1:3">
      <c r="A5" s="93" t="s">
        <v>85</v>
      </c>
      <c r="B5" s="94">
        <v>6728445.34</v>
      </c>
      <c r="C5" s="33"/>
    </row>
    <row r="6" s="32" customFormat="1" ht="25" customHeight="1" spans="1:3">
      <c r="A6" s="93" t="s">
        <v>86</v>
      </c>
      <c r="B6" s="95">
        <v>6728445.34</v>
      </c>
      <c r="C6" s="33"/>
    </row>
    <row r="7" s="32" customFormat="1" ht="25" customHeight="1" spans="1:3">
      <c r="A7" s="93" t="s">
        <v>87</v>
      </c>
      <c r="B7" s="95"/>
      <c r="C7" s="33"/>
    </row>
    <row r="8" s="32" customFormat="1" ht="25" customHeight="1" spans="1:3">
      <c r="A8" s="93" t="s">
        <v>88</v>
      </c>
      <c r="B8" s="95">
        <f>B9+B10</f>
        <v>0</v>
      </c>
      <c r="C8" s="33"/>
    </row>
    <row r="9" s="32" customFormat="1" ht="25" customHeight="1" spans="1:3">
      <c r="A9" s="93" t="s">
        <v>89</v>
      </c>
      <c r="B9" s="95"/>
      <c r="C9" s="33"/>
    </row>
    <row r="10" s="32" customFormat="1" ht="25" customHeight="1" spans="1:3">
      <c r="A10" s="93" t="s">
        <v>90</v>
      </c>
      <c r="B10" s="95"/>
      <c r="C10" s="33"/>
    </row>
    <row r="11" s="32" customFormat="1" ht="25" customHeight="1" spans="1:3">
      <c r="A11" s="93" t="s">
        <v>91</v>
      </c>
      <c r="B11" s="95">
        <f>SUM(B12:B14)</f>
        <v>0</v>
      </c>
      <c r="C11" s="33"/>
    </row>
    <row r="12" s="32" customFormat="1" ht="25" customHeight="1" spans="1:3">
      <c r="A12" s="93" t="s">
        <v>92</v>
      </c>
      <c r="B12" s="95"/>
      <c r="C12" s="33"/>
    </row>
    <row r="13" s="32" customFormat="1" ht="25" customHeight="1" spans="1:3">
      <c r="A13" s="93" t="s">
        <v>93</v>
      </c>
      <c r="B13" s="95"/>
      <c r="C13" s="33"/>
    </row>
    <row r="14" s="32" customFormat="1" ht="25" customHeight="1" spans="1:3">
      <c r="A14" s="93" t="s">
        <v>94</v>
      </c>
      <c r="B14" s="95"/>
      <c r="C14" s="33"/>
    </row>
    <row r="15" s="32" customFormat="1" ht="25" customHeight="1" spans="1:3">
      <c r="A15" s="93" t="s">
        <v>95</v>
      </c>
      <c r="B15" s="95"/>
      <c r="C15" s="33"/>
    </row>
    <row r="16" s="32" customFormat="1" ht="25" customHeight="1" spans="1:3">
      <c r="A16" s="93" t="s">
        <v>96</v>
      </c>
      <c r="B16" s="95"/>
      <c r="C16" s="33"/>
    </row>
    <row r="17" s="32" customFormat="1" ht="25" customHeight="1" spans="1:3">
      <c r="A17" s="93" t="s">
        <v>97</v>
      </c>
      <c r="B17" s="95"/>
      <c r="C17" s="33"/>
    </row>
    <row r="18" s="32" customFormat="1" ht="25" customHeight="1" spans="1:3">
      <c r="A18" s="93" t="s">
        <v>98</v>
      </c>
      <c r="B18" s="95"/>
      <c r="C18" s="33"/>
    </row>
    <row r="19" s="32" customFormat="1" ht="25" customHeight="1" spans="1:3">
      <c r="A19" s="93" t="s">
        <v>99</v>
      </c>
      <c r="B19" s="94">
        <f>B20+B23+B26+B27</f>
        <v>0</v>
      </c>
      <c r="C19" s="33"/>
    </row>
    <row r="20" s="32" customFormat="1" ht="25" customHeight="1" spans="1:3">
      <c r="A20" s="93" t="s">
        <v>100</v>
      </c>
      <c r="B20" s="94">
        <f>B21+B22</f>
        <v>0</v>
      </c>
      <c r="C20" s="33"/>
    </row>
    <row r="21" s="32" customFormat="1" ht="25" customHeight="1" spans="1:3">
      <c r="A21" s="93" t="s">
        <v>101</v>
      </c>
      <c r="B21" s="94"/>
      <c r="C21" s="33"/>
    </row>
    <row r="22" s="32" customFormat="1" ht="25" customHeight="1" spans="1:3">
      <c r="A22" s="93" t="s">
        <v>102</v>
      </c>
      <c r="B22" s="94"/>
      <c r="C22" s="33"/>
    </row>
    <row r="23" s="32" customFormat="1" ht="25" customHeight="1" spans="1:3">
      <c r="A23" s="93" t="s">
        <v>103</v>
      </c>
      <c r="B23" s="94">
        <f>B24+B25</f>
        <v>0</v>
      </c>
      <c r="C23" s="33"/>
    </row>
    <row r="24" s="32" customFormat="1" ht="25" customHeight="1" spans="1:3">
      <c r="A24" s="93" t="s">
        <v>104</v>
      </c>
      <c r="B24" s="94"/>
      <c r="C24" s="33"/>
    </row>
    <row r="25" s="32" customFormat="1" ht="25" customHeight="1" spans="1:3">
      <c r="A25" s="93" t="s">
        <v>105</v>
      </c>
      <c r="B25" s="94"/>
      <c r="C25" s="33"/>
    </row>
    <row r="26" s="32" customFormat="1" ht="25" customHeight="1" spans="1:3">
      <c r="A26" s="93" t="s">
        <v>106</v>
      </c>
      <c r="B26" s="94"/>
      <c r="C26" s="33"/>
    </row>
    <row r="27" s="32" customFormat="1" ht="25" customHeight="1" spans="1:3">
      <c r="A27" s="93" t="s">
        <v>107</v>
      </c>
      <c r="B27" s="94"/>
      <c r="C27" s="33"/>
    </row>
    <row r="28" ht="25" customHeight="1" spans="1:2">
      <c r="A28" s="96"/>
      <c r="B28" s="94"/>
    </row>
    <row r="29" s="32" customFormat="1" ht="25" customHeight="1" spans="1:3">
      <c r="A29" s="97" t="s">
        <v>108</v>
      </c>
      <c r="B29" s="98">
        <f>B5+B8+B11+B15+B16+B17+B18+B19</f>
        <v>6728445.34</v>
      </c>
      <c r="C29" s="33"/>
    </row>
    <row r="30" customHeight="1" spans="2:2">
      <c r="B30" s="94">
        <v>6728445.34</v>
      </c>
    </row>
    <row r="31" customHeight="1" spans="2:2">
      <c r="B31" s="95">
        <v>6728445.34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20" sqref="C20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109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7" t="s">
        <v>34</v>
      </c>
    </row>
    <row r="4" ht="22.75" customHeight="1" spans="1:5">
      <c r="A4" s="90" t="s">
        <v>110</v>
      </c>
      <c r="B4" s="90" t="s">
        <v>111</v>
      </c>
      <c r="C4" s="90" t="s">
        <v>112</v>
      </c>
      <c r="D4" s="90" t="s">
        <v>113</v>
      </c>
      <c r="E4" s="90" t="s">
        <v>114</v>
      </c>
    </row>
    <row r="5" ht="25" customHeight="1" spans="1:5">
      <c r="A5" s="91" t="s">
        <v>115</v>
      </c>
      <c r="B5" s="73">
        <v>6728445.34</v>
      </c>
      <c r="C5" s="73">
        <v>6728445.34</v>
      </c>
      <c r="D5" s="73"/>
      <c r="E5" s="73"/>
    </row>
    <row r="6" ht="25" customHeight="1" spans="1:5">
      <c r="A6" s="50" t="s">
        <v>116</v>
      </c>
      <c r="B6" s="76">
        <v>6312239.95</v>
      </c>
      <c r="C6" s="76">
        <v>6312239.95</v>
      </c>
      <c r="D6" s="73"/>
      <c r="E6" s="73"/>
    </row>
    <row r="7" ht="25" customHeight="1" spans="1:5">
      <c r="A7" s="50" t="s">
        <v>117</v>
      </c>
      <c r="B7" s="73">
        <v>6312239.95</v>
      </c>
      <c r="C7" s="73">
        <v>6312239.95</v>
      </c>
      <c r="D7" s="73"/>
      <c r="E7" s="73"/>
    </row>
    <row r="8" ht="25" customHeight="1" spans="1:5">
      <c r="A8" s="52" t="s">
        <v>118</v>
      </c>
      <c r="B8" s="51">
        <v>6312239.95</v>
      </c>
      <c r="C8" s="51">
        <v>6312239.95</v>
      </c>
      <c r="D8" s="51"/>
      <c r="E8" s="51"/>
    </row>
    <row r="9" ht="25" customHeight="1" spans="1:5">
      <c r="A9" s="50" t="s">
        <v>119</v>
      </c>
      <c r="B9" s="51">
        <v>49298.15</v>
      </c>
      <c r="C9" s="51">
        <v>49298.15</v>
      </c>
      <c r="D9" s="51"/>
      <c r="E9" s="51"/>
    </row>
    <row r="10" ht="25" customHeight="1" spans="1:5">
      <c r="A10" s="77" t="s">
        <v>120</v>
      </c>
      <c r="B10" s="51">
        <v>49298.15</v>
      </c>
      <c r="C10" s="51">
        <v>49298.15</v>
      </c>
      <c r="D10" s="51"/>
      <c r="E10" s="51"/>
    </row>
    <row r="11" ht="25" customHeight="1" spans="1:5">
      <c r="A11" s="52" t="s">
        <v>121</v>
      </c>
      <c r="B11" s="51">
        <v>49298.15</v>
      </c>
      <c r="C11" s="51">
        <v>49298.15</v>
      </c>
      <c r="D11" s="51"/>
      <c r="E11" s="51"/>
    </row>
    <row r="12" ht="25" customHeight="1" spans="1:5">
      <c r="A12" s="50" t="s">
        <v>122</v>
      </c>
      <c r="B12" s="51">
        <v>366907.24</v>
      </c>
      <c r="C12" s="51">
        <v>366907.24</v>
      </c>
      <c r="D12" s="51"/>
      <c r="E12" s="51"/>
    </row>
    <row r="13" ht="25" customHeight="1" spans="1:5">
      <c r="A13" s="50" t="s">
        <v>123</v>
      </c>
      <c r="B13" s="51">
        <v>366907.24</v>
      </c>
      <c r="C13" s="51">
        <v>366907.24</v>
      </c>
      <c r="D13" s="51"/>
      <c r="E13" s="51"/>
    </row>
    <row r="14" ht="25" customHeight="1" spans="1:5">
      <c r="A14" s="52" t="s">
        <v>124</v>
      </c>
      <c r="B14" s="51">
        <v>366907.24</v>
      </c>
      <c r="C14" s="51">
        <v>366907.24</v>
      </c>
      <c r="D14" s="51"/>
      <c r="E14" s="5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1" sqref="G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5"/>
      <c r="B1" s="25"/>
      <c r="C1" s="25"/>
      <c r="D1" s="25"/>
      <c r="E1" s="25"/>
      <c r="F1" s="25"/>
      <c r="G1" s="25"/>
    </row>
    <row r="2" ht="39.85" customHeight="1" spans="1:7">
      <c r="A2" s="26" t="s">
        <v>125</v>
      </c>
      <c r="B2" s="26"/>
      <c r="C2" s="26"/>
      <c r="D2" s="26"/>
      <c r="E2" s="25"/>
      <c r="F2" s="25"/>
      <c r="G2" s="25"/>
    </row>
    <row r="3" ht="22.75" customHeight="1" spans="1:7">
      <c r="A3" s="27"/>
      <c r="B3" s="27"/>
      <c r="C3" s="62" t="s">
        <v>34</v>
      </c>
      <c r="D3" s="62"/>
      <c r="E3" s="27"/>
      <c r="F3" s="27"/>
      <c r="G3" s="27"/>
    </row>
    <row r="4" ht="22.75" customHeight="1" spans="1:7">
      <c r="A4" s="78" t="s">
        <v>35</v>
      </c>
      <c r="B4" s="78"/>
      <c r="C4" s="78" t="s">
        <v>36</v>
      </c>
      <c r="D4" s="78"/>
      <c r="E4" s="27"/>
      <c r="F4" s="27"/>
      <c r="G4" s="27"/>
    </row>
    <row r="5" ht="22.75" customHeight="1" spans="1:7">
      <c r="A5" s="78" t="s">
        <v>37</v>
      </c>
      <c r="B5" s="78" t="s">
        <v>38</v>
      </c>
      <c r="C5" s="78" t="s">
        <v>37</v>
      </c>
      <c r="D5" s="78" t="s">
        <v>115</v>
      </c>
      <c r="E5" s="27"/>
      <c r="F5" s="27"/>
      <c r="G5" s="27"/>
    </row>
    <row r="6" ht="22.75" customHeight="1" spans="1:7">
      <c r="A6" s="30" t="s">
        <v>126</v>
      </c>
      <c r="B6" s="84">
        <f>SUM(B7:B9)</f>
        <v>6728445.34</v>
      </c>
      <c r="C6" s="30" t="s">
        <v>127</v>
      </c>
      <c r="D6" s="84">
        <v>6728445.34</v>
      </c>
      <c r="E6" s="27"/>
      <c r="F6" s="27"/>
      <c r="G6" s="27"/>
    </row>
    <row r="7" ht="22.75" customHeight="1" spans="1:7">
      <c r="A7" s="30" t="s">
        <v>128</v>
      </c>
      <c r="B7" s="85">
        <v>6728445.34</v>
      </c>
      <c r="C7" s="30" t="s">
        <v>129</v>
      </c>
      <c r="D7" s="85"/>
      <c r="E7" s="27"/>
      <c r="F7" s="27"/>
      <c r="G7" s="27"/>
    </row>
    <row r="8" ht="22.75" customHeight="1" spans="1:7">
      <c r="A8" s="30" t="s">
        <v>130</v>
      </c>
      <c r="B8" s="85"/>
      <c r="C8" s="30" t="s">
        <v>131</v>
      </c>
      <c r="D8" s="85"/>
      <c r="E8" s="27"/>
      <c r="F8" s="27"/>
      <c r="G8" s="27"/>
    </row>
    <row r="9" ht="22.75" customHeight="1" spans="1:7">
      <c r="A9" s="30" t="s">
        <v>132</v>
      </c>
      <c r="B9" s="85"/>
      <c r="C9" s="30" t="s">
        <v>133</v>
      </c>
      <c r="D9" s="85"/>
      <c r="E9" s="27"/>
      <c r="F9" s="27"/>
      <c r="G9" s="27"/>
    </row>
    <row r="10" ht="22.75" customHeight="1" spans="1:7">
      <c r="A10" s="30"/>
      <c r="B10" s="86"/>
      <c r="C10" s="30" t="s">
        <v>134</v>
      </c>
      <c r="D10" s="85"/>
      <c r="E10" s="27"/>
      <c r="F10" s="27"/>
      <c r="G10" s="27"/>
    </row>
    <row r="11" ht="22.75" customHeight="1" spans="1:7">
      <c r="A11" s="30"/>
      <c r="B11" s="86"/>
      <c r="C11" s="30" t="s">
        <v>135</v>
      </c>
      <c r="D11" s="87">
        <v>6312239.95</v>
      </c>
      <c r="E11" s="27"/>
      <c r="F11" s="27"/>
      <c r="G11" s="27"/>
    </row>
    <row r="12" ht="22.75" customHeight="1" spans="1:7">
      <c r="A12" s="30"/>
      <c r="B12" s="86"/>
      <c r="C12" s="30" t="s">
        <v>136</v>
      </c>
      <c r="D12" s="87"/>
      <c r="E12" s="27"/>
      <c r="F12" s="27"/>
      <c r="G12" s="27"/>
    </row>
    <row r="13" ht="22.75" customHeight="1" spans="1:7">
      <c r="A13" s="59"/>
      <c r="B13" s="81"/>
      <c r="C13" s="30" t="s">
        <v>137</v>
      </c>
      <c r="D13" s="87"/>
      <c r="E13" s="27"/>
      <c r="F13" s="27"/>
      <c r="G13" s="27"/>
    </row>
    <row r="14" ht="22.75" customHeight="1" spans="1:7">
      <c r="A14" s="30"/>
      <c r="B14" s="86"/>
      <c r="C14" s="30" t="s">
        <v>138</v>
      </c>
      <c r="D14" s="87">
        <v>49298.15</v>
      </c>
      <c r="E14" s="27"/>
      <c r="F14" s="27"/>
      <c r="G14" s="61"/>
    </row>
    <row r="15" ht="22.75" customHeight="1" spans="1:7">
      <c r="A15" s="30"/>
      <c r="B15" s="86"/>
      <c r="C15" s="30" t="s">
        <v>139</v>
      </c>
      <c r="D15" s="87"/>
      <c r="E15" s="27"/>
      <c r="F15" s="27"/>
      <c r="G15" s="27"/>
    </row>
    <row r="16" ht="22.75" customHeight="1" spans="1:7">
      <c r="A16" s="30"/>
      <c r="B16" s="86"/>
      <c r="C16" s="30" t="s">
        <v>140</v>
      </c>
      <c r="D16" s="87">
        <v>366907.24</v>
      </c>
      <c r="E16" s="27"/>
      <c r="F16" s="27"/>
      <c r="G16" s="27"/>
    </row>
    <row r="17" ht="22.75" customHeight="1" spans="1:7">
      <c r="A17" s="30"/>
      <c r="B17" s="86"/>
      <c r="C17" s="30" t="s">
        <v>141</v>
      </c>
      <c r="D17" s="85"/>
      <c r="E17" s="27"/>
      <c r="F17" s="27"/>
      <c r="G17" s="27"/>
    </row>
    <row r="18" ht="22.75" customHeight="1" spans="1:7">
      <c r="A18" s="30"/>
      <c r="B18" s="86"/>
      <c r="C18" s="30" t="s">
        <v>142</v>
      </c>
      <c r="D18" s="85"/>
      <c r="E18" s="27"/>
      <c r="F18" s="27"/>
      <c r="G18" s="27"/>
    </row>
    <row r="19" ht="22.75" customHeight="1" spans="1:7">
      <c r="A19" s="30"/>
      <c r="B19" s="30"/>
      <c r="C19" s="30" t="s">
        <v>143</v>
      </c>
      <c r="D19" s="85"/>
      <c r="E19" s="27"/>
      <c r="F19" s="27"/>
      <c r="G19" s="27"/>
    </row>
    <row r="20" ht="22.75" customHeight="1" spans="1:7">
      <c r="A20" s="30"/>
      <c r="B20" s="30"/>
      <c r="C20" s="30" t="s">
        <v>144</v>
      </c>
      <c r="D20" s="85"/>
      <c r="E20" s="27"/>
      <c r="F20" s="27"/>
      <c r="G20" s="27"/>
    </row>
    <row r="21" ht="22.75" customHeight="1" spans="1:7">
      <c r="A21" s="30"/>
      <c r="B21" s="30"/>
      <c r="C21" s="30" t="s">
        <v>145</v>
      </c>
      <c r="D21" s="85"/>
      <c r="E21" s="27"/>
      <c r="F21" s="27"/>
      <c r="G21" s="27"/>
    </row>
    <row r="22" ht="22.75" customHeight="1" spans="1:7">
      <c r="A22" s="30"/>
      <c r="B22" s="30"/>
      <c r="C22" s="30" t="s">
        <v>146</v>
      </c>
      <c r="D22" s="85"/>
      <c r="E22" s="27"/>
      <c r="F22" s="27"/>
      <c r="G22" s="27"/>
    </row>
    <row r="23" ht="22.75" customHeight="1" spans="1:7">
      <c r="A23" s="30"/>
      <c r="B23" s="30"/>
      <c r="C23" s="30" t="s">
        <v>147</v>
      </c>
      <c r="D23" s="85"/>
      <c r="E23" s="27"/>
      <c r="F23" s="27"/>
      <c r="G23" s="27"/>
    </row>
    <row r="24" ht="22.75" customHeight="1" spans="1:7">
      <c r="A24" s="30"/>
      <c r="B24" s="30"/>
      <c r="C24" s="30" t="s">
        <v>148</v>
      </c>
      <c r="D24" s="85"/>
      <c r="E24" s="27"/>
      <c r="F24" s="27"/>
      <c r="G24" s="27"/>
    </row>
    <row r="25" ht="22.75" customHeight="1" spans="1:7">
      <c r="A25" s="30"/>
      <c r="B25" s="30"/>
      <c r="C25" s="30" t="s">
        <v>149</v>
      </c>
      <c r="D25" s="85"/>
      <c r="E25" s="27"/>
      <c r="F25" s="27"/>
      <c r="G25" s="27"/>
    </row>
    <row r="26" ht="22.75" customHeight="1" spans="1:7">
      <c r="A26" s="30"/>
      <c r="B26" s="30"/>
      <c r="C26" s="30" t="s">
        <v>150</v>
      </c>
      <c r="D26" s="85"/>
      <c r="E26" s="27"/>
      <c r="F26" s="27"/>
      <c r="G26" s="27"/>
    </row>
    <row r="27" ht="22.75" customHeight="1" spans="1:7">
      <c r="A27" s="30"/>
      <c r="B27" s="30"/>
      <c r="C27" s="30" t="s">
        <v>151</v>
      </c>
      <c r="D27" s="85"/>
      <c r="E27" s="27"/>
      <c r="F27" s="27"/>
      <c r="G27" s="27"/>
    </row>
    <row r="28" ht="22.75" customHeight="1" spans="1:7">
      <c r="A28" s="30"/>
      <c r="B28" s="30"/>
      <c r="C28" s="30" t="s">
        <v>152</v>
      </c>
      <c r="D28" s="85"/>
      <c r="E28" s="27"/>
      <c r="F28" s="27"/>
      <c r="G28" s="27"/>
    </row>
    <row r="29" ht="22.75" customHeight="1" spans="1:7">
      <c r="A29" s="30"/>
      <c r="B29" s="30"/>
      <c r="C29" s="30" t="s">
        <v>153</v>
      </c>
      <c r="D29" s="85"/>
      <c r="E29" s="84">
        <f>SUM(E30:E32)</f>
        <v>6728445.34</v>
      </c>
      <c r="F29" s="27"/>
      <c r="G29" s="27"/>
    </row>
    <row r="30" ht="22.75" customHeight="1" spans="1:7">
      <c r="A30" s="30"/>
      <c r="B30" s="30"/>
      <c r="C30" s="30" t="s">
        <v>154</v>
      </c>
      <c r="D30" s="85"/>
      <c r="E30" s="85">
        <v>6728445.34</v>
      </c>
      <c r="F30" s="27"/>
      <c r="G30" s="27"/>
    </row>
    <row r="31" ht="22.75" customHeight="1" spans="1:7">
      <c r="A31" s="30"/>
      <c r="B31" s="30"/>
      <c r="C31" s="30" t="s">
        <v>155</v>
      </c>
      <c r="D31" s="85"/>
      <c r="E31" s="27"/>
      <c r="F31" s="27"/>
      <c r="G31" s="27"/>
    </row>
    <row r="32" ht="22.75" customHeight="1" spans="1:7">
      <c r="A32" s="30"/>
      <c r="B32" s="30"/>
      <c r="C32" s="30" t="s">
        <v>156</v>
      </c>
      <c r="D32" s="85"/>
      <c r="E32" s="27"/>
      <c r="F32" s="27"/>
      <c r="G32" s="27"/>
    </row>
    <row r="33" ht="22.75" customHeight="1" spans="1:7">
      <c r="A33" s="30"/>
      <c r="B33" s="30"/>
      <c r="C33" s="30" t="s">
        <v>157</v>
      </c>
      <c r="D33" s="85"/>
      <c r="E33" s="27"/>
      <c r="F33" s="27"/>
      <c r="G33" s="27"/>
    </row>
    <row r="34" ht="22.75" customHeight="1" spans="1:7">
      <c r="A34" s="30"/>
      <c r="B34" s="30"/>
      <c r="C34" s="30" t="s">
        <v>158</v>
      </c>
      <c r="D34" s="85"/>
      <c r="E34" s="27"/>
      <c r="F34" s="27"/>
      <c r="G34" s="27"/>
    </row>
    <row r="35" ht="22.75" customHeight="1" spans="1:7">
      <c r="A35" s="30"/>
      <c r="B35" s="30"/>
      <c r="C35" s="30" t="s">
        <v>159</v>
      </c>
      <c r="D35" s="85"/>
      <c r="E35" s="27"/>
      <c r="F35" s="27"/>
      <c r="G35" s="27"/>
    </row>
    <row r="36" ht="22.75" customHeight="1" spans="1:7">
      <c r="A36" s="30"/>
      <c r="B36" s="30"/>
      <c r="C36" s="30" t="s">
        <v>160</v>
      </c>
      <c r="D36" s="84"/>
      <c r="E36" s="27"/>
      <c r="F36" s="27"/>
      <c r="G36" s="27"/>
    </row>
    <row r="37" ht="22.75" customHeight="1" spans="1:7">
      <c r="A37" s="78" t="s">
        <v>161</v>
      </c>
      <c r="B37" s="88">
        <f>B6</f>
        <v>6728445.34</v>
      </c>
      <c r="C37" s="78" t="s">
        <v>162</v>
      </c>
      <c r="D37" s="89">
        <f>D6</f>
        <v>6728445.34</v>
      </c>
      <c r="E37" s="61"/>
      <c r="F37" s="27"/>
      <c r="G37" s="27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14" sqref="B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163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7"/>
      <c r="B3" s="27"/>
      <c r="C3" s="27"/>
      <c r="D3" s="27"/>
      <c r="E3" s="27"/>
      <c r="F3" s="27"/>
      <c r="G3" s="27"/>
      <c r="H3" s="27"/>
      <c r="I3" s="27"/>
      <c r="J3" s="62" t="s">
        <v>34</v>
      </c>
      <c r="K3" s="62"/>
    </row>
    <row r="4" ht="22.75" customHeight="1" spans="1:11">
      <c r="A4" s="78" t="s">
        <v>164</v>
      </c>
      <c r="B4" s="78" t="s">
        <v>115</v>
      </c>
      <c r="C4" s="78" t="s">
        <v>165</v>
      </c>
      <c r="D4" s="78"/>
      <c r="E4" s="78"/>
      <c r="F4" s="78" t="s">
        <v>166</v>
      </c>
      <c r="G4" s="78"/>
      <c r="H4" s="78"/>
      <c r="I4" s="78" t="s">
        <v>167</v>
      </c>
      <c r="J4" s="78"/>
      <c r="K4" s="78"/>
    </row>
    <row r="5" ht="22.75" customHeight="1" spans="1:11">
      <c r="A5" s="78"/>
      <c r="B5" s="78"/>
      <c r="C5" s="29" t="s">
        <v>115</v>
      </c>
      <c r="D5" s="29" t="s">
        <v>112</v>
      </c>
      <c r="E5" s="29" t="s">
        <v>113</v>
      </c>
      <c r="F5" s="29" t="s">
        <v>115</v>
      </c>
      <c r="G5" s="29" t="s">
        <v>112</v>
      </c>
      <c r="H5" s="29" t="s">
        <v>113</v>
      </c>
      <c r="I5" s="29" t="s">
        <v>115</v>
      </c>
      <c r="J5" s="29" t="s">
        <v>112</v>
      </c>
      <c r="K5" s="29" t="s">
        <v>113</v>
      </c>
    </row>
    <row r="6" ht="22.75" customHeight="1" spans="1:11">
      <c r="A6" s="59" t="s">
        <v>115</v>
      </c>
      <c r="B6" s="79">
        <v>6728445.34</v>
      </c>
      <c r="C6" s="79">
        <v>6728445.34</v>
      </c>
      <c r="D6" s="79">
        <v>6728445.34</v>
      </c>
      <c r="E6" s="79"/>
      <c r="F6" s="79"/>
      <c r="G6" s="79"/>
      <c r="H6" s="79"/>
      <c r="I6" s="79"/>
      <c r="J6" s="79"/>
      <c r="K6" s="79"/>
    </row>
    <row r="7" ht="22.75" customHeight="1" spans="1:11">
      <c r="A7" s="80" t="s">
        <v>2</v>
      </c>
      <c r="B7" s="79">
        <v>6728445.34</v>
      </c>
      <c r="C7" s="79">
        <v>6728445.34</v>
      </c>
      <c r="D7" s="81">
        <v>6728445.34</v>
      </c>
      <c r="E7" s="81"/>
      <c r="F7" s="81"/>
      <c r="G7" s="81"/>
      <c r="H7" s="81"/>
      <c r="I7" s="81"/>
      <c r="J7" s="81"/>
      <c r="K7" s="81"/>
    </row>
    <row r="8" ht="22.75" customHeight="1" spans="1:11">
      <c r="A8" s="82"/>
      <c r="B8" s="83"/>
      <c r="C8" s="83"/>
      <c r="D8" s="81"/>
      <c r="E8" s="81"/>
      <c r="F8" s="81"/>
      <c r="G8" s="81"/>
      <c r="H8" s="81"/>
      <c r="I8" s="81"/>
      <c r="J8" s="81"/>
      <c r="K8" s="8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2" workbookViewId="0">
      <selection activeCell="D20" sqref="D20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8"/>
    </row>
    <row r="2" ht="36.9" customHeight="1" spans="1:5">
      <c r="A2" s="26" t="s">
        <v>168</v>
      </c>
      <c r="B2" s="26"/>
      <c r="C2" s="26"/>
      <c r="D2" s="26"/>
      <c r="E2" s="26"/>
    </row>
    <row r="3" ht="21.85" customHeight="1" spans="1:5">
      <c r="A3" s="27"/>
      <c r="B3" s="27"/>
      <c r="C3" s="62" t="s">
        <v>34</v>
      </c>
      <c r="D3" s="62"/>
      <c r="E3" s="62"/>
    </row>
    <row r="4" ht="22.75" customHeight="1" spans="1:5">
      <c r="A4" s="63" t="s">
        <v>110</v>
      </c>
      <c r="B4" s="63"/>
      <c r="C4" s="63" t="s">
        <v>165</v>
      </c>
      <c r="D4" s="63"/>
      <c r="E4" s="63"/>
    </row>
    <row r="5" ht="22.75" customHeight="1" spans="1:5">
      <c r="A5" s="69" t="s">
        <v>169</v>
      </c>
      <c r="B5" s="69" t="s">
        <v>170</v>
      </c>
      <c r="C5" s="70" t="s">
        <v>115</v>
      </c>
      <c r="D5" s="69" t="s">
        <v>112</v>
      </c>
      <c r="E5" s="69" t="s">
        <v>113</v>
      </c>
    </row>
    <row r="6" ht="22.75" customHeight="1" spans="1:5">
      <c r="A6" s="71"/>
      <c r="B6" s="72" t="s">
        <v>115</v>
      </c>
      <c r="C6" s="73">
        <v>6728445.34</v>
      </c>
      <c r="D6" s="73">
        <v>6728445.34</v>
      </c>
      <c r="E6" s="74"/>
    </row>
    <row r="7" ht="29" customHeight="1" spans="1:5">
      <c r="A7" s="50" t="s">
        <v>171</v>
      </c>
      <c r="B7" s="75" t="s">
        <v>172</v>
      </c>
      <c r="C7" s="76">
        <v>6312239.95</v>
      </c>
      <c r="D7" s="76">
        <v>6312239.95</v>
      </c>
      <c r="E7" s="73"/>
    </row>
    <row r="8" ht="29" customHeight="1" spans="1:5">
      <c r="A8" s="50" t="s">
        <v>173</v>
      </c>
      <c r="B8" s="75" t="s">
        <v>174</v>
      </c>
      <c r="C8" s="73">
        <v>6312239.95</v>
      </c>
      <c r="D8" s="73">
        <v>6312239.95</v>
      </c>
      <c r="E8" s="73"/>
    </row>
    <row r="9" ht="29" customHeight="1" spans="1:5">
      <c r="A9" s="52" t="s">
        <v>175</v>
      </c>
      <c r="B9" s="55" t="s">
        <v>176</v>
      </c>
      <c r="C9" s="51">
        <v>6312239.95</v>
      </c>
      <c r="D9" s="51">
        <v>6312239.95</v>
      </c>
      <c r="E9" s="76"/>
    </row>
    <row r="10" ht="29" customHeight="1" spans="1:5">
      <c r="A10" s="50" t="s">
        <v>177</v>
      </c>
      <c r="B10" s="55" t="s">
        <v>178</v>
      </c>
      <c r="C10" s="51">
        <v>49298.15</v>
      </c>
      <c r="D10" s="51">
        <v>49298.15</v>
      </c>
      <c r="E10" s="51"/>
    </row>
    <row r="11" ht="29" customHeight="1" spans="1:5">
      <c r="A11" s="77" t="s">
        <v>179</v>
      </c>
      <c r="B11" s="55" t="s">
        <v>180</v>
      </c>
      <c r="C11" s="51">
        <v>49298.15</v>
      </c>
      <c r="D11" s="51">
        <v>49298.15</v>
      </c>
      <c r="E11" s="51"/>
    </row>
    <row r="12" ht="29" customHeight="1" spans="1:5">
      <c r="A12" s="52" t="s">
        <v>181</v>
      </c>
      <c r="B12" s="55" t="s">
        <v>180</v>
      </c>
      <c r="C12" s="51">
        <v>49298.15</v>
      </c>
      <c r="D12" s="51">
        <v>49298.15</v>
      </c>
      <c r="E12" s="51"/>
    </row>
    <row r="13" ht="28" customHeight="1" spans="1:5">
      <c r="A13" s="50" t="s">
        <v>182</v>
      </c>
      <c r="B13" s="51" t="s">
        <v>183</v>
      </c>
      <c r="C13" s="51">
        <v>366907.24</v>
      </c>
      <c r="D13" s="51">
        <v>366907.24</v>
      </c>
      <c r="E13" s="51"/>
    </row>
    <row r="14" ht="28" customHeight="1" spans="1:5">
      <c r="A14" s="50" t="s">
        <v>184</v>
      </c>
      <c r="B14" s="51" t="s">
        <v>185</v>
      </c>
      <c r="C14" s="51">
        <v>366907.24</v>
      </c>
      <c r="D14" s="51">
        <v>366907.24</v>
      </c>
      <c r="E14" s="51"/>
    </row>
    <row r="15" ht="28" customHeight="1" spans="1:5">
      <c r="A15" s="52" t="s">
        <v>186</v>
      </c>
      <c r="B15" s="51" t="s">
        <v>187</v>
      </c>
      <c r="C15" s="51">
        <v>366907.24</v>
      </c>
      <c r="D15" s="51">
        <v>366907.24</v>
      </c>
      <c r="E15" s="5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E6" sqref="E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5"/>
      <c r="B1" s="25"/>
      <c r="C1" s="25"/>
      <c r="D1" s="25"/>
      <c r="E1" s="25"/>
    </row>
    <row r="2" ht="39.85" customHeight="1" spans="1:5">
      <c r="A2" s="26" t="s">
        <v>188</v>
      </c>
      <c r="B2" s="26"/>
      <c r="C2" s="26"/>
      <c r="D2" s="26"/>
      <c r="E2" s="26"/>
    </row>
    <row r="3" ht="22.75" customHeight="1" spans="1:5">
      <c r="A3" s="61"/>
      <c r="B3" s="61"/>
      <c r="C3" s="27"/>
      <c r="D3" s="27"/>
      <c r="E3" s="62" t="s">
        <v>34</v>
      </c>
    </row>
    <row r="4" ht="22.75" customHeight="1" spans="1:5">
      <c r="A4" s="63" t="s">
        <v>189</v>
      </c>
      <c r="B4" s="63"/>
      <c r="C4" s="63" t="s">
        <v>190</v>
      </c>
      <c r="D4" s="63"/>
      <c r="E4" s="63"/>
    </row>
    <row r="5" ht="22.75" customHeight="1" spans="1:5">
      <c r="A5" s="63" t="s">
        <v>169</v>
      </c>
      <c r="B5" s="63" t="s">
        <v>170</v>
      </c>
      <c r="C5" s="63" t="s">
        <v>115</v>
      </c>
      <c r="D5" s="63" t="s">
        <v>191</v>
      </c>
      <c r="E5" s="63" t="s">
        <v>192</v>
      </c>
    </row>
    <row r="6" ht="22.75" customHeight="1" spans="1:5">
      <c r="A6" s="63"/>
      <c r="B6" s="64" t="s">
        <v>115</v>
      </c>
      <c r="C6" s="65">
        <v>6728445.34</v>
      </c>
      <c r="D6" s="65">
        <v>6576208.61</v>
      </c>
      <c r="E6" s="65">
        <v>152236.73</v>
      </c>
    </row>
    <row r="7" ht="27" customHeight="1" spans="1:5">
      <c r="A7" s="50" t="s">
        <v>193</v>
      </c>
      <c r="B7" s="50" t="s">
        <v>194</v>
      </c>
      <c r="C7" s="66">
        <v>6576208.61</v>
      </c>
      <c r="D7" s="66">
        <v>6576208.61</v>
      </c>
      <c r="E7" s="66"/>
    </row>
    <row r="8" ht="27" customHeight="1" spans="1:5">
      <c r="A8" s="52" t="s">
        <v>195</v>
      </c>
      <c r="B8" s="52" t="s">
        <v>196</v>
      </c>
      <c r="C8" s="67">
        <v>3674823.67</v>
      </c>
      <c r="D8" s="67">
        <v>3674823.67</v>
      </c>
      <c r="E8" s="67"/>
    </row>
    <row r="9" ht="27" customHeight="1" spans="1:5">
      <c r="A9" s="52" t="s">
        <v>197</v>
      </c>
      <c r="B9" s="52" t="s">
        <v>198</v>
      </c>
      <c r="C9" s="51">
        <v>956335.55</v>
      </c>
      <c r="D9" s="51">
        <v>956335.55</v>
      </c>
      <c r="E9" s="51"/>
    </row>
    <row r="10" ht="27" customHeight="1" spans="1:5">
      <c r="A10" s="52" t="s">
        <v>199</v>
      </c>
      <c r="B10" s="52" t="s">
        <v>200</v>
      </c>
      <c r="C10" s="51">
        <v>1080800</v>
      </c>
      <c r="D10" s="51">
        <v>1080800</v>
      </c>
      <c r="E10" s="51"/>
    </row>
    <row r="11" ht="28" customHeight="1" spans="1:5">
      <c r="A11" s="52" t="s">
        <v>201</v>
      </c>
      <c r="B11" s="52" t="s">
        <v>202</v>
      </c>
      <c r="C11" s="51">
        <v>448044</v>
      </c>
      <c r="D11" s="51">
        <v>448044</v>
      </c>
      <c r="E11" s="51"/>
    </row>
    <row r="12" ht="28" customHeight="1" spans="1:5">
      <c r="A12" s="52" t="s">
        <v>203</v>
      </c>
      <c r="B12" s="52" t="s">
        <v>204</v>
      </c>
      <c r="C12" s="51">
        <v>366907.24</v>
      </c>
      <c r="D12" s="51">
        <v>366907.24</v>
      </c>
      <c r="E12" s="51"/>
    </row>
    <row r="13" ht="28" customHeight="1" spans="1:5">
      <c r="A13" s="52" t="s">
        <v>205</v>
      </c>
      <c r="B13" s="52" t="s">
        <v>206</v>
      </c>
      <c r="C13" s="51">
        <v>49298.15</v>
      </c>
      <c r="D13" s="51">
        <v>49298.15</v>
      </c>
      <c r="E13" s="51"/>
    </row>
    <row r="14" ht="28" customHeight="1" spans="1:5">
      <c r="A14" s="50" t="s">
        <v>207</v>
      </c>
      <c r="B14" s="50" t="s">
        <v>208</v>
      </c>
      <c r="C14" s="51">
        <v>152236.73</v>
      </c>
      <c r="D14" s="51"/>
      <c r="E14" s="51">
        <v>152236.73</v>
      </c>
    </row>
    <row r="15" ht="28" customHeight="1" spans="1:5">
      <c r="A15" s="52" t="s">
        <v>209</v>
      </c>
      <c r="B15" s="52" t="s">
        <v>210</v>
      </c>
      <c r="C15" s="53">
        <v>89633</v>
      </c>
      <c r="D15" s="53"/>
      <c r="E15" s="53">
        <v>89633</v>
      </c>
    </row>
    <row r="16" ht="28" customHeight="1" spans="1:5">
      <c r="A16" s="52" t="s">
        <v>211</v>
      </c>
      <c r="B16" s="52" t="s">
        <v>212</v>
      </c>
      <c r="C16" s="53">
        <v>62603.73</v>
      </c>
      <c r="D16" s="53"/>
      <c r="E16" s="53">
        <v>62603.73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8" sqref="A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5"/>
      <c r="B1" s="25"/>
      <c r="C1" s="25"/>
      <c r="D1" s="25"/>
      <c r="E1" s="25"/>
      <c r="F1" s="25"/>
      <c r="G1" s="25"/>
      <c r="H1" s="25"/>
    </row>
    <row r="2" ht="39.85" customHeight="1" spans="1:8">
      <c r="A2" s="57" t="s">
        <v>213</v>
      </c>
      <c r="B2" s="57"/>
      <c r="C2" s="57"/>
      <c r="D2" s="57"/>
      <c r="E2" s="57"/>
      <c r="F2" s="57"/>
      <c r="G2" s="57"/>
      <c r="H2" s="57"/>
    </row>
    <row r="3" ht="22.75" customHeight="1" spans="1:8">
      <c r="A3" s="25"/>
      <c r="B3" s="25"/>
      <c r="C3" s="25"/>
      <c r="D3" s="25"/>
      <c r="E3" s="25"/>
      <c r="F3" s="25"/>
      <c r="G3" s="25"/>
      <c r="H3" s="58" t="s">
        <v>34</v>
      </c>
    </row>
    <row r="4" ht="22.75" customHeight="1" spans="1:8">
      <c r="A4" s="29" t="s">
        <v>164</v>
      </c>
      <c r="B4" s="29" t="s">
        <v>214</v>
      </c>
      <c r="C4" s="29"/>
      <c r="D4" s="29"/>
      <c r="E4" s="29"/>
      <c r="F4" s="29"/>
      <c r="G4" s="29" t="s">
        <v>215</v>
      </c>
      <c r="H4" s="29" t="s">
        <v>216</v>
      </c>
    </row>
    <row r="5" ht="22.75" customHeight="1" spans="1:8">
      <c r="A5" s="29"/>
      <c r="B5" s="29" t="s">
        <v>115</v>
      </c>
      <c r="C5" s="29" t="s">
        <v>217</v>
      </c>
      <c r="D5" s="29" t="s">
        <v>218</v>
      </c>
      <c r="E5" s="29" t="s">
        <v>219</v>
      </c>
      <c r="F5" s="29"/>
      <c r="G5" s="29"/>
      <c r="H5" s="29"/>
    </row>
    <row r="6" ht="22.75" customHeight="1" spans="1:8">
      <c r="A6" s="29"/>
      <c r="B6" s="29"/>
      <c r="C6" s="29"/>
      <c r="D6" s="29"/>
      <c r="E6" s="29" t="s">
        <v>220</v>
      </c>
      <c r="F6" s="29" t="s">
        <v>221</v>
      </c>
      <c r="G6" s="29"/>
      <c r="H6" s="29"/>
    </row>
    <row r="7" ht="22.75" customHeight="1" spans="1:8">
      <c r="A7" s="59" t="s">
        <v>115</v>
      </c>
      <c r="B7" s="60"/>
      <c r="C7" s="60"/>
      <c r="D7" s="60"/>
      <c r="E7" s="60"/>
      <c r="F7" s="60"/>
      <c r="G7" s="60"/>
      <c r="H7" s="60"/>
    </row>
    <row r="8" ht="22.75" customHeight="1" spans="1:8">
      <c r="A8" s="59" t="s">
        <v>2</v>
      </c>
      <c r="B8" s="60"/>
      <c r="C8" s="60"/>
      <c r="D8" s="60"/>
      <c r="E8" s="60"/>
      <c r="F8" s="60"/>
      <c r="G8" s="60"/>
      <c r="H8" s="60"/>
    </row>
    <row r="9" ht="22.75" customHeight="1" spans="1:8">
      <c r="A9" s="30"/>
      <c r="B9" s="31"/>
      <c r="C9" s="31"/>
      <c r="D9" s="31"/>
      <c r="E9" s="31"/>
      <c r="F9" s="31"/>
      <c r="G9" s="31"/>
      <c r="H9" s="3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11" sqref="G11"/>
    </sheetView>
  </sheetViews>
  <sheetFormatPr defaultColWidth="10" defaultRowHeight="15"/>
  <cols>
    <col min="1" max="1" width="9.76666666666667" customWidth="1"/>
    <col min="2" max="2" width="12" style="33" customWidth="1"/>
    <col min="3" max="3" width="29.625" style="33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5"/>
      <c r="B1" s="41"/>
      <c r="C1" s="42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222</v>
      </c>
      <c r="B2" s="35"/>
      <c r="C2" s="35"/>
      <c r="D2" s="26"/>
      <c r="E2" s="26"/>
      <c r="F2" s="26"/>
      <c r="G2" s="25"/>
      <c r="H2" s="25"/>
      <c r="I2" s="25"/>
      <c r="J2" s="25"/>
      <c r="K2" s="25"/>
    </row>
    <row r="3" ht="22.75" customHeight="1" spans="1:11">
      <c r="A3" s="27"/>
      <c r="D3" s="27"/>
      <c r="E3" s="27"/>
      <c r="F3" s="27" t="s">
        <v>34</v>
      </c>
      <c r="G3" s="25"/>
      <c r="H3" s="25"/>
      <c r="I3" s="25"/>
      <c r="J3" s="25"/>
      <c r="K3" s="25"/>
    </row>
    <row r="4" ht="22.75" customHeight="1" spans="1:11">
      <c r="A4" s="43" t="s">
        <v>223</v>
      </c>
      <c r="B4" s="44" t="s">
        <v>224</v>
      </c>
      <c r="C4" s="45" t="s">
        <v>225</v>
      </c>
      <c r="D4" s="43" t="s">
        <v>115</v>
      </c>
      <c r="E4" s="43" t="s">
        <v>112</v>
      </c>
      <c r="F4" s="43" t="s">
        <v>113</v>
      </c>
      <c r="G4" s="25"/>
      <c r="H4" s="25"/>
      <c r="I4" s="25"/>
      <c r="J4" s="25"/>
      <c r="K4" s="25"/>
    </row>
    <row r="5" ht="28" customHeight="1" spans="1:11">
      <c r="A5" s="43"/>
      <c r="B5" s="46"/>
      <c r="C5" s="47" t="s">
        <v>115</v>
      </c>
      <c r="D5" s="48"/>
      <c r="E5" s="48"/>
      <c r="F5" s="48"/>
      <c r="G5" s="27"/>
      <c r="H5" s="27"/>
      <c r="I5" s="27"/>
      <c r="J5" s="27"/>
      <c r="K5" s="27"/>
    </row>
    <row r="6" customFormat="1" ht="28" customHeight="1" spans="1:6">
      <c r="A6" s="49">
        <v>1</v>
      </c>
      <c r="B6" s="50" t="s">
        <v>207</v>
      </c>
      <c r="C6" s="50" t="s">
        <v>208</v>
      </c>
      <c r="D6" s="51">
        <v>152236.73</v>
      </c>
      <c r="E6" s="51"/>
      <c r="F6" s="51">
        <v>152236.73</v>
      </c>
    </row>
    <row r="7" customFormat="1" ht="28" customHeight="1" spans="1:6">
      <c r="A7" s="49">
        <v>2</v>
      </c>
      <c r="B7" s="52" t="s">
        <v>209</v>
      </c>
      <c r="C7" s="52" t="s">
        <v>210</v>
      </c>
      <c r="D7" s="53">
        <v>89633</v>
      </c>
      <c r="E7" s="53"/>
      <c r="F7" s="53">
        <v>89633</v>
      </c>
    </row>
    <row r="8" customFormat="1" ht="28" customHeight="1" spans="1:6">
      <c r="A8" s="49">
        <v>3</v>
      </c>
      <c r="B8" s="52" t="s">
        <v>211</v>
      </c>
      <c r="C8" s="52" t="s">
        <v>212</v>
      </c>
      <c r="D8" s="53">
        <v>62603.73</v>
      </c>
      <c r="E8" s="53"/>
      <c r="F8" s="53">
        <v>62603.73</v>
      </c>
    </row>
    <row r="9" ht="28" customHeight="1" spans="1:6">
      <c r="A9" s="51"/>
      <c r="B9" s="54"/>
      <c r="C9" s="55"/>
      <c r="D9" s="51"/>
      <c r="E9" s="51"/>
      <c r="F9" s="51"/>
    </row>
    <row r="10" ht="28" customHeight="1" spans="1:6">
      <c r="A10" s="51"/>
      <c r="B10" s="54"/>
      <c r="C10" s="55"/>
      <c r="D10" s="51"/>
      <c r="E10" s="51"/>
      <c r="F10" s="51"/>
    </row>
    <row r="11" ht="28" customHeight="1" spans="1:6">
      <c r="A11" s="51"/>
      <c r="B11" s="54"/>
      <c r="C11" s="55"/>
      <c r="D11" s="51"/>
      <c r="E11" s="51"/>
      <c r="F11" s="51"/>
    </row>
    <row r="12" ht="28" customHeight="1" spans="1:6">
      <c r="A12" s="51"/>
      <c r="B12" s="54"/>
      <c r="C12" s="55"/>
      <c r="D12" s="51"/>
      <c r="E12" s="56"/>
      <c r="F12" s="51"/>
    </row>
    <row r="13" ht="28" customHeight="1" spans="1:6">
      <c r="A13" s="51"/>
      <c r="B13" s="54"/>
      <c r="C13" s="55"/>
      <c r="D13" s="51"/>
      <c r="E13" s="51"/>
      <c r="F13" s="51"/>
    </row>
    <row r="14" ht="28" customHeight="1" spans="1:6">
      <c r="A14" s="51"/>
      <c r="B14" s="54"/>
      <c r="C14" s="55"/>
      <c r="D14" s="51"/>
      <c r="E14" s="51"/>
      <c r="F14" s="51"/>
    </row>
    <row r="15" ht="28" customHeight="1" spans="1:6">
      <c r="A15" s="51"/>
      <c r="B15" s="54"/>
      <c r="C15" s="55"/>
      <c r="D15" s="51"/>
      <c r="E15" s="51"/>
      <c r="F15" s="51"/>
    </row>
    <row r="16" ht="28" customHeight="1" spans="1:6">
      <c r="A16" s="51"/>
      <c r="B16" s="54"/>
      <c r="C16" s="55"/>
      <c r="D16" s="51"/>
      <c r="E16" s="51"/>
      <c r="F16" s="51"/>
    </row>
    <row r="17" ht="28" customHeight="1" spans="1:6">
      <c r="A17" s="51"/>
      <c r="B17" s="54"/>
      <c r="C17" s="55"/>
      <c r="D17" s="51"/>
      <c r="E17" s="51"/>
      <c r="F17" s="51"/>
    </row>
    <row r="18" ht="28" customHeight="1" spans="1:6">
      <c r="A18" s="51"/>
      <c r="B18" s="54"/>
      <c r="C18" s="55"/>
      <c r="D18" s="51"/>
      <c r="E18" s="51"/>
      <c r="F18" s="51"/>
    </row>
    <row r="19" ht="28" customHeight="1" spans="1:6">
      <c r="A19" s="51"/>
      <c r="B19" s="54"/>
      <c r="C19" s="55"/>
      <c r="D19" s="51"/>
      <c r="E19" s="51"/>
      <c r="F19" s="51"/>
    </row>
    <row r="25" ht="13.5" spans="2:3">
      <c r="B25" s="32"/>
      <c r="C25" s="32"/>
    </row>
    <row r="26" ht="13.5" spans="2:3">
      <c r="B26" s="32"/>
      <c r="C26" s="32"/>
    </row>
    <row r="27" ht="13.5" spans="2:3">
      <c r="B27" s="32"/>
      <c r="C27" s="3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3" customWidth="1"/>
    <col min="2" max="2" width="41.375" style="33" customWidth="1"/>
    <col min="3" max="3" width="29.375" style="33" customWidth="1"/>
    <col min="4" max="4" width="2.5" style="33" customWidth="1"/>
    <col min="5" max="16" width="8" style="33"/>
    <col min="17" max="16384" width="7.875" style="32"/>
  </cols>
  <sheetData>
    <row r="1" ht="15" customHeight="1" spans="1:16">
      <c r="A1" s="34"/>
      <c r="B1" s="3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32.25" customHeight="1" spans="1:16">
      <c r="A2" s="35" t="s">
        <v>226</v>
      </c>
      <c r="B2" s="35"/>
      <c r="C2" s="3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2"/>
      <c r="B3" s="32"/>
      <c r="C3" s="36" t="s">
        <v>34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25.5" customHeight="1" spans="1:16">
      <c r="A4" s="37" t="s">
        <v>227</v>
      </c>
      <c r="B4" s="37"/>
      <c r="C4" s="38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ht="25.5" customHeight="1" spans="1:16">
      <c r="A5" s="37" t="s">
        <v>228</v>
      </c>
      <c r="B5" s="37" t="s">
        <v>229</v>
      </c>
      <c r="C5" s="3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="32" customFormat="1" ht="25.5" customHeight="1" spans="1:3">
      <c r="A6" s="37" t="s">
        <v>115</v>
      </c>
      <c r="B6" s="37"/>
      <c r="C6" s="38"/>
    </row>
    <row r="7" s="32" customFormat="1" ht="26.25" customHeight="1" spans="1:4">
      <c r="A7" s="39"/>
      <c r="B7" s="39"/>
      <c r="C7" s="40">
        <v>0</v>
      </c>
      <c r="D7" s="33"/>
    </row>
    <row r="8" ht="26.25" customHeight="1" spans="1:16">
      <c r="A8" s="39"/>
      <c r="B8" s="39"/>
      <c r="C8" s="4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6.25" customHeight="1" spans="1:16">
      <c r="A9" s="39"/>
      <c r="B9" s="39"/>
      <c r="C9" s="4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3" sqref="E2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230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8" t="s">
        <v>34</v>
      </c>
    </row>
    <row r="4" ht="22.75" customHeight="1" spans="1:5">
      <c r="A4" s="29" t="s">
        <v>164</v>
      </c>
      <c r="B4" s="29" t="s">
        <v>115</v>
      </c>
      <c r="C4" s="29" t="s">
        <v>231</v>
      </c>
      <c r="D4" s="29" t="s">
        <v>232</v>
      </c>
      <c r="E4" s="29" t="s">
        <v>233</v>
      </c>
    </row>
    <row r="5" ht="22.75" customHeight="1" spans="1:5">
      <c r="A5" s="30" t="s">
        <v>2</v>
      </c>
      <c r="B5" s="31"/>
      <c r="C5" s="31"/>
      <c r="D5" s="31"/>
      <c r="E5" s="3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32" sqref="B3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7" t="s">
        <v>234</v>
      </c>
      <c r="B1" s="17"/>
    </row>
    <row r="2" spans="1:1">
      <c r="A2" s="18" t="s">
        <v>235</v>
      </c>
    </row>
    <row r="3" ht="15" customHeight="1" spans="1:2">
      <c r="A3" s="19" t="s">
        <v>37</v>
      </c>
      <c r="B3" s="20" t="s">
        <v>38</v>
      </c>
    </row>
    <row r="4" spans="1:2">
      <c r="A4" s="19"/>
      <c r="B4" s="20"/>
    </row>
    <row r="5" spans="1:2">
      <c r="A5" s="14" t="s">
        <v>236</v>
      </c>
      <c r="B5" s="20">
        <v>1</v>
      </c>
    </row>
    <row r="6" spans="1:2">
      <c r="A6" s="21" t="s">
        <v>237</v>
      </c>
      <c r="B6" s="22"/>
    </row>
    <row r="7" spans="1:2">
      <c r="A7" s="23" t="s">
        <v>238</v>
      </c>
      <c r="B7" s="22"/>
    </row>
    <row r="8" spans="1:2">
      <c r="A8" s="23"/>
      <c r="B8" s="22"/>
    </row>
    <row r="9" spans="1:2">
      <c r="A9" s="23"/>
      <c r="B9" s="22"/>
    </row>
    <row r="10" spans="1:2">
      <c r="A10" s="23"/>
      <c r="B10" s="22"/>
    </row>
    <row r="11" spans="1:2">
      <c r="A11" s="23"/>
      <c r="B11" s="22"/>
    </row>
    <row r="12" spans="1:2">
      <c r="A12" s="23"/>
      <c r="B12" s="22"/>
    </row>
    <row r="13" spans="1:2">
      <c r="A13" s="23"/>
      <c r="B13" s="22"/>
    </row>
    <row r="14" spans="1:2">
      <c r="A14" s="23"/>
      <c r="B14" s="22"/>
    </row>
    <row r="15" spans="1:2">
      <c r="A15" s="23"/>
      <c r="B15" s="22"/>
    </row>
    <row r="16" spans="1:1">
      <c r="A16" s="24" t="s">
        <v>239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topLeftCell="A9" workbookViewId="0">
      <selection activeCell="L12" sqref="L12:O12"/>
    </sheetView>
  </sheetViews>
  <sheetFormatPr defaultColWidth="9" defaultRowHeight="13.5"/>
  <cols>
    <col min="4" max="16" width="5.75" customWidth="1"/>
  </cols>
  <sheetData>
    <row r="1" ht="18.75" spans="1:16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241</v>
      </c>
    </row>
    <row r="3" ht="33" customHeight="1" spans="1:16">
      <c r="A3" s="3" t="s">
        <v>242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6" customHeight="1" spans="1:16">
      <c r="A4" s="3" t="s">
        <v>243</v>
      </c>
      <c r="B4" s="12" t="s">
        <v>10</v>
      </c>
      <c r="C4" s="6"/>
      <c r="D4" s="6"/>
      <c r="E4" s="6"/>
      <c r="F4" s="3" t="s">
        <v>244</v>
      </c>
      <c r="G4" s="3"/>
      <c r="H4" s="3"/>
      <c r="I4" s="3"/>
      <c r="J4" s="6">
        <v>15293703963</v>
      </c>
      <c r="K4" s="6"/>
      <c r="L4" s="6"/>
      <c r="M4" s="6"/>
      <c r="N4" s="6"/>
      <c r="O4" s="6"/>
      <c r="P4" s="6"/>
    </row>
    <row r="5" ht="36" customHeight="1" spans="1:16">
      <c r="A5" s="3" t="s">
        <v>245</v>
      </c>
      <c r="B5" s="3" t="s">
        <v>246</v>
      </c>
      <c r="C5" s="3"/>
      <c r="D5" s="10" t="s">
        <v>247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3"/>
      <c r="B6" s="3" t="s">
        <v>248</v>
      </c>
      <c r="C6" s="3"/>
      <c r="D6" s="10" t="s">
        <v>249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3"/>
      <c r="B7" s="3" t="s">
        <v>250</v>
      </c>
      <c r="C7" s="3"/>
      <c r="D7" s="13" t="s">
        <v>251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3"/>
      <c r="B8" s="3" t="s">
        <v>252</v>
      </c>
      <c r="C8" s="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3" t="s">
        <v>253</v>
      </c>
      <c r="B9" s="3" t="s">
        <v>254</v>
      </c>
      <c r="C9" s="3"/>
      <c r="D9" s="13" t="s">
        <v>255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256</v>
      </c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3"/>
      <c r="B11" s="14" t="s">
        <v>257</v>
      </c>
      <c r="C11" s="14"/>
      <c r="D11" s="3" t="s">
        <v>258</v>
      </c>
      <c r="E11" s="3"/>
      <c r="F11" s="3"/>
      <c r="G11" s="3"/>
      <c r="H11" s="3" t="s">
        <v>259</v>
      </c>
      <c r="I11" s="3"/>
      <c r="J11" s="3"/>
      <c r="K11" s="3"/>
      <c r="L11" s="3" t="s">
        <v>260</v>
      </c>
      <c r="M11" s="3"/>
      <c r="N11" s="3"/>
      <c r="O11" s="3"/>
      <c r="P11" s="3" t="s">
        <v>261</v>
      </c>
    </row>
    <row r="12" ht="36" customHeight="1" spans="1:16">
      <c r="A12" s="3"/>
      <c r="B12" s="15">
        <v>49</v>
      </c>
      <c r="C12" s="15"/>
      <c r="D12" s="5">
        <v>56</v>
      </c>
      <c r="E12" s="5"/>
      <c r="F12" s="5"/>
      <c r="G12" s="5"/>
      <c r="H12" s="5"/>
      <c r="I12" s="5"/>
      <c r="J12" s="5"/>
      <c r="K12" s="5"/>
      <c r="L12" s="5">
        <v>49</v>
      </c>
      <c r="M12" s="5"/>
      <c r="N12" s="5"/>
      <c r="O12" s="5"/>
      <c r="P12" s="5">
        <v>7</v>
      </c>
    </row>
    <row r="13" ht="36" customHeight="1" spans="1:16">
      <c r="A13" s="3" t="s">
        <v>262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3" t="s">
        <v>263</v>
      </c>
      <c r="B14" s="3" t="s">
        <v>264</v>
      </c>
      <c r="C14" s="3" t="s">
        <v>265</v>
      </c>
      <c r="D14" s="3"/>
      <c r="E14" s="3"/>
      <c r="F14" s="3"/>
      <c r="G14" s="3" t="s">
        <v>266</v>
      </c>
      <c r="H14" s="3"/>
      <c r="I14" s="3"/>
      <c r="J14" s="3"/>
      <c r="K14" s="3" t="s">
        <v>267</v>
      </c>
      <c r="L14" s="3"/>
      <c r="M14" s="3"/>
      <c r="N14" s="3"/>
      <c r="O14" s="3" t="s">
        <v>268</v>
      </c>
      <c r="P14" s="3"/>
    </row>
    <row r="15" ht="36" customHeight="1" spans="1:16">
      <c r="A15" s="3"/>
      <c r="B15" s="6">
        <v>0</v>
      </c>
      <c r="C15" s="6">
        <v>0</v>
      </c>
      <c r="D15" s="6"/>
      <c r="E15" s="6"/>
      <c r="F15" s="6"/>
      <c r="G15" s="6">
        <v>0</v>
      </c>
      <c r="H15" s="6"/>
      <c r="I15" s="6"/>
      <c r="J15" s="6"/>
      <c r="K15" s="16">
        <v>0</v>
      </c>
      <c r="L15" s="6"/>
      <c r="M15" s="6"/>
      <c r="N15" s="6"/>
      <c r="O15" s="6">
        <v>0</v>
      </c>
      <c r="P15" s="6"/>
    </row>
    <row r="16" ht="36" customHeight="1" spans="1:16">
      <c r="A16" s="3" t="s">
        <v>269</v>
      </c>
      <c r="B16" s="3" t="s">
        <v>270</v>
      </c>
      <c r="C16" s="3"/>
      <c r="D16" s="3"/>
      <c r="E16" s="3"/>
      <c r="F16" s="3"/>
      <c r="G16" s="3"/>
      <c r="H16" s="3"/>
      <c r="I16" s="3" t="s">
        <v>271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272</v>
      </c>
      <c r="C17" s="3"/>
      <c r="D17" s="3"/>
      <c r="E17" s="6"/>
      <c r="F17" s="6"/>
      <c r="G17" s="6"/>
      <c r="H17" s="6"/>
      <c r="I17" s="3" t="s">
        <v>191</v>
      </c>
      <c r="J17" s="3"/>
      <c r="K17" s="3"/>
      <c r="L17" s="3"/>
      <c r="M17" s="3"/>
      <c r="N17" s="6">
        <v>6576208.61</v>
      </c>
      <c r="O17" s="6"/>
      <c r="P17" s="6"/>
    </row>
    <row r="18" ht="36" customHeight="1" spans="1:16">
      <c r="A18" s="3"/>
      <c r="B18" s="3" t="s">
        <v>273</v>
      </c>
      <c r="C18" s="3"/>
      <c r="D18" s="3"/>
      <c r="E18" s="6">
        <v>6728445.34</v>
      </c>
      <c r="F18" s="6"/>
      <c r="G18" s="6"/>
      <c r="H18" s="6"/>
      <c r="I18" s="3" t="s">
        <v>192</v>
      </c>
      <c r="J18" s="3"/>
      <c r="K18" s="3"/>
      <c r="L18" s="3"/>
      <c r="M18" s="3"/>
      <c r="N18" s="6">
        <v>152236.73</v>
      </c>
      <c r="O18" s="6"/>
      <c r="P18" s="6"/>
    </row>
    <row r="19" ht="36" customHeight="1" spans="1:16">
      <c r="A19" s="3"/>
      <c r="B19" s="3" t="s">
        <v>274</v>
      </c>
      <c r="C19" s="3"/>
      <c r="D19" s="3"/>
      <c r="E19" s="6"/>
      <c r="F19" s="6"/>
      <c r="G19" s="6"/>
      <c r="H19" s="6"/>
      <c r="I19" s="3" t="s">
        <v>275</v>
      </c>
      <c r="J19" s="3"/>
      <c r="K19" s="3"/>
      <c r="L19" s="3"/>
      <c r="M19" s="3"/>
      <c r="N19" s="6"/>
      <c r="O19" s="6"/>
      <c r="P19" s="6"/>
    </row>
    <row r="20" ht="36" customHeight="1" spans="1:16">
      <c r="A20" s="3"/>
      <c r="B20" s="3" t="s">
        <v>276</v>
      </c>
      <c r="C20" s="3"/>
      <c r="D20" s="3"/>
      <c r="E20" s="6">
        <v>6728445.34</v>
      </c>
      <c r="F20" s="6"/>
      <c r="G20" s="6"/>
      <c r="H20" s="6"/>
      <c r="I20" s="3" t="s">
        <v>277</v>
      </c>
      <c r="J20" s="3"/>
      <c r="K20" s="3"/>
      <c r="L20" s="3"/>
      <c r="M20" s="3"/>
      <c r="N20" s="6">
        <v>6728445.34</v>
      </c>
      <c r="O20" s="6"/>
      <c r="P20" s="6"/>
    </row>
    <row r="21" ht="36" customHeight="1" spans="1:16">
      <c r="A21" s="3" t="s">
        <v>278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3" t="s">
        <v>279</v>
      </c>
      <c r="B22" s="3" t="s">
        <v>280</v>
      </c>
      <c r="C22" s="3"/>
      <c r="D22" s="3" t="s">
        <v>281</v>
      </c>
      <c r="E22" s="3"/>
      <c r="F22" s="3"/>
      <c r="G22" s="3"/>
      <c r="H22" s="3"/>
      <c r="I22" s="3"/>
      <c r="J22" s="3"/>
      <c r="K22" s="3"/>
      <c r="L22" s="3"/>
      <c r="M22" s="3" t="s">
        <v>282</v>
      </c>
      <c r="N22" s="3"/>
      <c r="O22" s="3"/>
      <c r="P22" s="3"/>
    </row>
    <row r="23" ht="25" customHeight="1" spans="1:16">
      <c r="A23" s="4" t="s">
        <v>283</v>
      </c>
      <c r="B23" s="4" t="s">
        <v>284</v>
      </c>
      <c r="C23" s="5"/>
      <c r="D23" s="4" t="s">
        <v>285</v>
      </c>
      <c r="E23" s="5"/>
      <c r="F23" s="5"/>
      <c r="G23" s="5"/>
      <c r="H23" s="5"/>
      <c r="I23" s="5"/>
      <c r="J23" s="5"/>
      <c r="K23" s="5"/>
      <c r="L23" s="5"/>
      <c r="M23" s="4" t="s">
        <v>286</v>
      </c>
      <c r="N23" s="5"/>
      <c r="O23" s="5"/>
      <c r="P23" s="5"/>
    </row>
    <row r="24" ht="25" customHeight="1" spans="1:16">
      <c r="A24" s="4" t="s">
        <v>287</v>
      </c>
      <c r="B24" s="4" t="s">
        <v>288</v>
      </c>
      <c r="C24" s="5"/>
      <c r="D24" s="4" t="s">
        <v>289</v>
      </c>
      <c r="E24" s="5"/>
      <c r="F24" s="5"/>
      <c r="G24" s="5"/>
      <c r="H24" s="5"/>
      <c r="I24" s="5"/>
      <c r="J24" s="5"/>
      <c r="K24" s="5"/>
      <c r="L24" s="5"/>
      <c r="M24" s="4" t="s">
        <v>286</v>
      </c>
      <c r="N24" s="5"/>
      <c r="O24" s="5"/>
      <c r="P24" s="5"/>
    </row>
    <row r="25" ht="25" customHeight="1" spans="1:16">
      <c r="A25" s="4" t="s">
        <v>290</v>
      </c>
      <c r="B25" s="4" t="s">
        <v>291</v>
      </c>
      <c r="C25" s="5"/>
      <c r="D25" s="4" t="s">
        <v>292</v>
      </c>
      <c r="E25" s="5"/>
      <c r="F25" s="5"/>
      <c r="G25" s="5"/>
      <c r="H25" s="5"/>
      <c r="I25" s="5"/>
      <c r="J25" s="5"/>
      <c r="K25" s="5"/>
      <c r="L25" s="5"/>
      <c r="M25" s="4" t="s">
        <v>286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P8" sqref="P8"/>
    </sheetView>
  </sheetViews>
  <sheetFormatPr defaultColWidth="9" defaultRowHeight="13.5"/>
  <sheetData>
    <row r="1" ht="18.75" spans="1:11">
      <c r="A1" s="1" t="s">
        <v>293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241</v>
      </c>
    </row>
    <row r="3" ht="46" customHeight="1" spans="1:11">
      <c r="A3" s="3" t="s">
        <v>294</v>
      </c>
      <c r="B3" s="4"/>
      <c r="C3" s="5"/>
      <c r="D3" s="5"/>
      <c r="E3" s="5"/>
      <c r="F3" s="3" t="s">
        <v>295</v>
      </c>
      <c r="G3" s="3"/>
      <c r="H3" s="6"/>
      <c r="I3" s="6"/>
      <c r="J3" s="6"/>
      <c r="K3" s="6"/>
    </row>
    <row r="4" ht="46" customHeight="1" spans="1:11">
      <c r="A4" s="3" t="s">
        <v>296</v>
      </c>
      <c r="B4" s="5"/>
      <c r="C4" s="5"/>
      <c r="D4" s="5"/>
      <c r="E4" s="5"/>
      <c r="F4" s="3" t="s">
        <v>297</v>
      </c>
      <c r="G4" s="3"/>
      <c r="H4" s="6"/>
      <c r="I4" s="6"/>
      <c r="J4" s="6"/>
      <c r="K4" s="6"/>
    </row>
    <row r="5" ht="46" customHeight="1" spans="1:11">
      <c r="A5" s="3" t="s">
        <v>298</v>
      </c>
      <c r="B5" s="5"/>
      <c r="C5" s="5"/>
      <c r="D5" s="5"/>
      <c r="E5" s="5"/>
      <c r="F5" s="3" t="s">
        <v>299</v>
      </c>
      <c r="G5" s="3"/>
      <c r="H5" s="6"/>
      <c r="I5" s="6"/>
      <c r="J5" s="6"/>
      <c r="K5" s="6"/>
    </row>
    <row r="6" ht="46" customHeight="1" spans="1:11">
      <c r="A6" s="3" t="s">
        <v>300</v>
      </c>
      <c r="B6" s="5"/>
      <c r="C6" s="5"/>
      <c r="D6" s="5"/>
      <c r="E6" s="5"/>
      <c r="F6" s="3" t="s">
        <v>301</v>
      </c>
      <c r="G6" s="3"/>
      <c r="H6" s="6"/>
      <c r="I6" s="6"/>
      <c r="J6" s="6"/>
      <c r="K6" s="6"/>
    </row>
    <row r="7" ht="46" customHeight="1" spans="1:11">
      <c r="A7" s="3" t="s">
        <v>302</v>
      </c>
      <c r="B7" s="7" t="s">
        <v>303</v>
      </c>
      <c r="C7" s="6"/>
      <c r="D7" s="6"/>
      <c r="E7" s="7" t="s">
        <v>304</v>
      </c>
      <c r="F7" s="7"/>
      <c r="G7" s="6"/>
      <c r="H7" s="6"/>
      <c r="I7" s="7" t="s">
        <v>305</v>
      </c>
      <c r="J7" s="7"/>
      <c r="K7" s="6"/>
    </row>
    <row r="8" ht="46" customHeight="1" spans="1:11">
      <c r="A8" s="3" t="s">
        <v>306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3" t="s">
        <v>279</v>
      </c>
      <c r="B9" s="3" t="s">
        <v>280</v>
      </c>
      <c r="C9" s="3"/>
      <c r="D9" s="3" t="s">
        <v>281</v>
      </c>
      <c r="E9" s="3"/>
      <c r="F9" s="3"/>
      <c r="G9" s="3"/>
      <c r="H9" s="3"/>
      <c r="I9" s="3"/>
      <c r="J9" s="3" t="s">
        <v>307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2023-01-31T08:53:00Z</dcterms:created>
  <dcterms:modified xsi:type="dcterms:W3CDTF">2023-04-07T01:41:22Z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54C80BC5E32D4B2596A6365A6DA0E22A</vt:lpwstr>
  </property>
</Properties>
</file>